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6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<sst xmlns="http://schemas.openxmlformats.org/spreadsheetml/2006/main" count="683" uniqueCount="156">
  <si>
    <t>West Wyalong Prize shoot July 19th 2025</t>
  </si>
  <si>
    <t>Score sheet   for  All range Bench</t>
  </si>
  <si>
    <t>ID</t>
  </si>
  <si>
    <t>Shooters Name</t>
  </si>
  <si>
    <t>club</t>
  </si>
  <si>
    <t>grades</t>
  </si>
  <si>
    <t>Vet/Jun</t>
  </si>
  <si>
    <t>20m</t>
  </si>
  <si>
    <t>50m</t>
  </si>
  <si>
    <t>centres</t>
  </si>
  <si>
    <t>90m</t>
  </si>
  <si>
    <t>Total</t>
  </si>
  <si>
    <t>glen seaman</t>
  </si>
  <si>
    <t>west Wyalong</t>
  </si>
  <si>
    <t>A</t>
  </si>
  <si>
    <t>senior</t>
  </si>
  <si>
    <t>1st</t>
  </si>
  <si>
    <t>Jaegan Peet</t>
  </si>
  <si>
    <t>Albury</t>
  </si>
  <si>
    <t>2nd</t>
  </si>
  <si>
    <t>paul taylor</t>
  </si>
  <si>
    <t>3rd</t>
  </si>
  <si>
    <t>Robert Eager</t>
  </si>
  <si>
    <t>Goulburn</t>
  </si>
  <si>
    <t>veteran</t>
  </si>
  <si>
    <t>kylie watts</t>
  </si>
  <si>
    <t>Ivan Kelly</t>
  </si>
  <si>
    <t>Legion</t>
  </si>
  <si>
    <t>a</t>
  </si>
  <si>
    <t>Dennis Hopper</t>
  </si>
  <si>
    <t>wagga</t>
  </si>
  <si>
    <t>vet</t>
  </si>
  <si>
    <t>Maurice Durham</t>
  </si>
  <si>
    <t>John Dimitopoulos</t>
  </si>
  <si>
    <t>North Sydney</t>
  </si>
  <si>
    <t>Zali Peet</t>
  </si>
  <si>
    <t>junior</t>
  </si>
  <si>
    <t>Kevin Sippel</t>
  </si>
  <si>
    <t>Richard Brodie</t>
  </si>
  <si>
    <t>cathy taylor</t>
  </si>
  <si>
    <t>Kevin Corneliusen</t>
  </si>
  <si>
    <t>Renetta Miller</t>
  </si>
  <si>
    <t>Iain Moffatt</t>
  </si>
  <si>
    <t>B</t>
  </si>
  <si>
    <t>Ryan Simons</t>
  </si>
  <si>
    <t>Jamie Lawrence</t>
  </si>
  <si>
    <t>Senior</t>
  </si>
  <si>
    <t>Paul wyles</t>
  </si>
  <si>
    <t>Peter Jope</t>
  </si>
  <si>
    <t>Bill Ballantyne</t>
  </si>
  <si>
    <t>izak Simons</t>
  </si>
  <si>
    <t>c</t>
  </si>
  <si>
    <t>grant Gablonske</t>
  </si>
  <si>
    <t>C</t>
  </si>
  <si>
    <t>Perry Jokinen</t>
  </si>
  <si>
    <t>julie-Ann Mills</t>
  </si>
  <si>
    <t>albury</t>
  </si>
  <si>
    <t>Alex Maraulk</t>
  </si>
  <si>
    <t>lyn hornsby</t>
  </si>
  <si>
    <t>max Kerr</t>
  </si>
  <si>
    <t>Paul Golden</t>
  </si>
  <si>
    <t>West Wyalong Prize shoot July 19 2025</t>
  </si>
  <si>
    <t>Score sheet   for  All range Prone</t>
  </si>
  <si>
    <t>David Clifton</t>
  </si>
  <si>
    <t>Sutherland</t>
  </si>
  <si>
    <t>Andrew Finch</t>
  </si>
  <si>
    <t>Wagga</t>
  </si>
  <si>
    <t>richard brodie</t>
  </si>
  <si>
    <t>goulburn</t>
  </si>
  <si>
    <t>susannah smith</t>
  </si>
  <si>
    <t>Dennis Gaston</t>
  </si>
  <si>
    <t>vetaren</t>
  </si>
  <si>
    <t>Stuart Rose</t>
  </si>
  <si>
    <t>Jim Brown</t>
  </si>
  <si>
    <t>legion</t>
  </si>
  <si>
    <t>Andrew Lawler</t>
  </si>
  <si>
    <t>elizabeth Lawler</t>
  </si>
  <si>
    <t>david wright</t>
  </si>
  <si>
    <t>Ted Prencell</t>
  </si>
  <si>
    <t>ACT</t>
  </si>
  <si>
    <t>Browyn Wood</t>
  </si>
  <si>
    <t>George Endacott</t>
  </si>
  <si>
    <t>b</t>
  </si>
  <si>
    <t>Xavier Endacott</t>
  </si>
  <si>
    <t>Bradley Sneddon</t>
  </si>
  <si>
    <t>Numarkah</t>
  </si>
  <si>
    <t>Jason Fitzmaurice</t>
  </si>
  <si>
    <t>Drew Milbourne</t>
  </si>
  <si>
    <t>Bob Kiprovich</t>
  </si>
  <si>
    <t>wayne kelly</t>
  </si>
  <si>
    <t>Lauren Sneddon</t>
  </si>
  <si>
    <t>D</t>
  </si>
  <si>
    <t>Noel Wellauer</t>
  </si>
  <si>
    <t>Score sheet   for  sporting rifle</t>
  </si>
  <si>
    <t>Card 1</t>
  </si>
  <si>
    <t>Card 2</t>
  </si>
  <si>
    <t>Card 3</t>
  </si>
  <si>
    <t xml:space="preserve">centres </t>
  </si>
  <si>
    <t>west wyalong</t>
  </si>
  <si>
    <t>noel wellauer</t>
  </si>
  <si>
    <t>sutherland</t>
  </si>
  <si>
    <t>jamie lawrence</t>
  </si>
  <si>
    <t>Score sheet   for  Air Rifle</t>
  </si>
  <si>
    <t>Club</t>
  </si>
  <si>
    <t>Grade</t>
  </si>
  <si>
    <t>card 4</t>
  </si>
  <si>
    <t>card 5</t>
  </si>
  <si>
    <t>card 6</t>
  </si>
  <si>
    <t>Andrew lawler</t>
  </si>
  <si>
    <t>Elizabeth Lawler</t>
  </si>
  <si>
    <t>Ubair Rehmanjan</t>
  </si>
  <si>
    <t>Score sheet   for supported  Air Rifle</t>
  </si>
  <si>
    <t>Sit/Stand</t>
  </si>
  <si>
    <t>bob Kiprovich</t>
  </si>
  <si>
    <t>sitting</t>
  </si>
  <si>
    <t>Bob Marshall</t>
  </si>
  <si>
    <t>Julie -Ann Mills</t>
  </si>
  <si>
    <t>standing</t>
  </si>
  <si>
    <t>perry jokinen</t>
  </si>
  <si>
    <t>sta</t>
  </si>
  <si>
    <t>Xavier Endcott</t>
  </si>
  <si>
    <t>north Sydney</t>
  </si>
  <si>
    <t>West Wyalong Prize shoot July 20  2025</t>
  </si>
  <si>
    <t>Score sheet   for  English Match Bench</t>
  </si>
  <si>
    <t>bob marshall</t>
  </si>
  <si>
    <t>david clifton</t>
  </si>
  <si>
    <t>James styles</t>
  </si>
  <si>
    <t>Alan Lewis</t>
  </si>
  <si>
    <t>West Wyalong Prize shoot July 20 2025</t>
  </si>
  <si>
    <t>Score sheet   for  English Match Prone</t>
  </si>
  <si>
    <t>sen</t>
  </si>
  <si>
    <t>daniel xvereb</t>
  </si>
  <si>
    <t>Score sheet   for  3 Position</t>
  </si>
  <si>
    <t xml:space="preserve">prone </t>
  </si>
  <si>
    <t>kneeing</t>
  </si>
  <si>
    <t xml:space="preserve">  centres</t>
  </si>
  <si>
    <t>wayne mayo</t>
  </si>
  <si>
    <t>north sydney</t>
  </si>
  <si>
    <t>Trophies</t>
  </si>
  <si>
    <t xml:space="preserve">Ladies Trophy for Prone - </t>
  </si>
  <si>
    <t>Ladies Trophy for Bench -</t>
  </si>
  <si>
    <t>Kylie Watts</t>
  </si>
  <si>
    <t>Tryo Trophy -</t>
  </si>
  <si>
    <t xml:space="preserve">Northern Riverina Prone Champion -  </t>
  </si>
  <si>
    <t xml:space="preserve">Northern Riverina Bench Champion - </t>
  </si>
  <si>
    <t>Paul Taylor</t>
  </si>
  <si>
    <t xml:space="preserve">Junior Champion   Prone- </t>
  </si>
  <si>
    <t xml:space="preserve">Junior Champion  Bench - </t>
  </si>
  <si>
    <t xml:space="preserve">Veterans Trophy Prone Style - </t>
  </si>
  <si>
    <t xml:space="preserve">Veterans Trophy Bench Style - </t>
  </si>
  <si>
    <t>Robert eager</t>
  </si>
  <si>
    <t>Ivan  Memorial  Real  Shield -</t>
  </si>
  <si>
    <t>David clifton</t>
  </si>
  <si>
    <t xml:space="preserve">Tom Payne trophy -  </t>
  </si>
  <si>
    <t>Glen Seaman</t>
  </si>
  <si>
    <t>Allan Linsdell Memorial-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</si>
</sst>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$&quot;* #,##0_-;\-&quot;$&quot;* #,##0_-;_-&quot;$&quot;* &quot;-&quot;_-;_-@_-"/>
    <numFmt numFmtId="43" formatCode="_-* #,##0.00_-;\-* #,##0.00_-;_-* &quot;-&quot;??_-;_-@_-"/>
    <numFmt numFmtId="44" formatCode="_-&quot;$&quot;* #,##0.00_-;\-&quot;$&quot;* #,##0.00_-;_-&quot;$&quot;* &quot;-&quot;??_-;_-@_-"/>
  </numFmts>
  <fonts count="34">
    <font>
      <sz val="11"/>
      <color theme="1"/>
      <name val="Calibri"/>
      <charset val="134"/>
      <scheme val="minor"/>
    </font>
    <font>
      <b/>
      <u/>
      <sz val="18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b/>
      <i/>
      <u/>
      <sz val="18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i/>
      <u/>
      <sz val="16"/>
      <color theme="1"/>
      <name val="Calibri"/>
      <charset val="134"/>
      <scheme val="minor"/>
    </font>
    <font>
      <b/>
      <i/>
      <sz val="11"/>
      <name val="Calibri"/>
      <charset val="134"/>
      <scheme val="minor"/>
    </font>
    <font>
      <b/>
      <sz val="11"/>
      <color indexed="8"/>
      <name val="Calibri"/>
      <charset val="134"/>
    </font>
    <font>
      <b/>
      <sz val="18"/>
      <color theme="1"/>
      <name val="Calibri"/>
      <charset val="134"/>
      <scheme val="minor"/>
    </font>
    <font>
      <b/>
      <u/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/>
    <xf numFmtId="0" fontId="4" fillId="3" borderId="1" xfId="0" applyFont="1" applyFill="1" applyBorder="1"/>
    <xf numFmtId="0" fontId="5" fillId="0" borderId="1" xfId="0" applyFont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/>
    <xf numFmtId="0" fontId="0" fillId="5" borderId="1" xfId="0" applyFill="1" applyBorder="1"/>
    <xf numFmtId="0" fontId="0" fillId="0" borderId="1" xfId="0" applyFill="1" applyBorder="1"/>
    <xf numFmtId="0" fontId="6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0" borderId="2" xfId="0" applyBorder="1"/>
    <xf numFmtId="0" fontId="5" fillId="0" borderId="2" xfId="0" applyFont="1" applyBorder="1"/>
    <xf numFmtId="0" fontId="7" fillId="0" borderId="0" xfId="0" applyFont="1"/>
    <xf numFmtId="0" fontId="6" fillId="2" borderId="1" xfId="0" applyFont="1" applyFill="1" applyBorder="1"/>
    <xf numFmtId="0" fontId="6" fillId="3" borderId="1" xfId="0" applyFont="1" applyFill="1" applyBorder="1"/>
    <xf numFmtId="0" fontId="0" fillId="3" borderId="1" xfId="0" applyFill="1" applyBorder="1"/>
    <xf numFmtId="0" fontId="4" fillId="8" borderId="1" xfId="0" applyFont="1" applyFill="1" applyBorder="1"/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8" borderId="1" xfId="0" applyFont="1" applyFill="1" applyBorder="1"/>
    <xf numFmtId="0" fontId="6" fillId="0" borderId="1" xfId="0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4" fillId="10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0" fillId="10" borderId="1" xfId="0" applyFill="1" applyBorder="1"/>
    <xf numFmtId="0" fontId="5" fillId="0" borderId="1" xfId="0" applyFont="1" applyFill="1" applyBorder="1"/>
    <xf numFmtId="0" fontId="0" fillId="0" borderId="3" xfId="0" applyBorder="1"/>
    <xf numFmtId="0" fontId="0" fillId="6" borderId="3" xfId="0" applyFill="1" applyBorder="1"/>
    <xf numFmtId="0" fontId="0" fillId="7" borderId="3" xfId="0" applyFill="1" applyBorder="1"/>
    <xf numFmtId="0" fontId="0" fillId="10" borderId="3" xfId="0" applyFill="1" applyBorder="1"/>
    <xf numFmtId="0" fontId="8" fillId="3" borderId="1" xfId="0" applyFont="1" applyFill="1" applyBorder="1"/>
    <xf numFmtId="0" fontId="4" fillId="11" borderId="1" xfId="0" applyFont="1" applyFill="1" applyBorder="1"/>
    <xf numFmtId="0" fontId="4" fillId="4" borderId="1" xfId="0" applyFont="1" applyFill="1" applyBorder="1"/>
    <xf numFmtId="0" fontId="4" fillId="12" borderId="1" xfId="0" applyFont="1" applyFill="1" applyBorder="1"/>
    <xf numFmtId="0" fontId="8" fillId="13" borderId="1" xfId="0" applyFont="1" applyFill="1" applyBorder="1"/>
    <xf numFmtId="0" fontId="0" fillId="11" borderId="1" xfId="0" applyFill="1" applyBorder="1"/>
    <xf numFmtId="0" fontId="0" fillId="4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4" fillId="13" borderId="1" xfId="0" applyFont="1" applyFill="1" applyBorder="1"/>
    <xf numFmtId="0" fontId="4" fillId="9" borderId="1" xfId="0" applyFont="1" applyFill="1" applyBorder="1"/>
    <xf numFmtId="0" fontId="4" fillId="15" borderId="1" xfId="0" applyFont="1" applyFill="1" applyBorder="1"/>
    <xf numFmtId="0" fontId="0" fillId="9" borderId="1" xfId="0" applyFill="1" applyBorder="1"/>
    <xf numFmtId="0" fontId="0" fillId="15" borderId="1" xfId="0" applyFill="1" applyBorder="1"/>
    <xf numFmtId="0" fontId="4" fillId="5" borderId="1" xfId="0" applyFont="1" applyFill="1" applyBorder="1"/>
    <xf numFmtId="0" fontId="0" fillId="10" borderId="0" xfId="0" applyFill="1"/>
    <xf numFmtId="0" fontId="0" fillId="2" borderId="0" xfId="0" applyFill="1"/>
    <xf numFmtId="0" fontId="0" fillId="4" borderId="0" xfId="0" applyFill="1"/>
    <xf numFmtId="0" fontId="1" fillId="0" borderId="0" xfId="0" applyFont="1" applyAlignment="1">
      <alignment vertical="center"/>
    </xf>
    <xf numFmtId="0" fontId="8" fillId="7" borderId="1" xfId="0" applyFont="1" applyFill="1" applyBorder="1"/>
    <xf numFmtId="0" fontId="6" fillId="7" borderId="1" xfId="0" applyFont="1" applyFill="1" applyBorder="1"/>
    <xf numFmtId="0" fontId="8" fillId="2" borderId="1" xfId="0" applyFont="1" applyFill="1" applyBorder="1"/>
    <xf numFmtId="0" fontId="9" fillId="0" borderId="0" xfId="0" applyFont="1"/>
    <xf numFmtId="0" fontId="10" fillId="0" borderId="0" xfId="0" applyFont="1"/>
    <xf numFmtId="0" fontId="4" fillId="2" borderId="1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 vertical="center"/>
    </xf>
    <xf numFmtId="0" fontId="0" fillId="17" borderId="1" xfId="0" applyFill="1" applyBorder="1"/>
    <xf numFmtId="0" fontId="11" fillId="0" borderId="0" xfId="0" applyFont="1" applyFill="1" applyAlignment="1"/>
    <xf numFmtId="0" fontId="12" fillId="0" borderId="0" xfId="0" applyFont="1" applyFill="1" applyAlignment="1"/>
    <xf numFmtId="0" fontId="13" fillId="0" borderId="0" xfId="0" applyFont="1" applyFill="1" applyAlignment="1"/>
    <xf numFmtId="0" fontId="0" fillId="0" borderId="0" xfId="0" applyAlignment="1">
      <alignment horizontal="center"/>
    </xf>
    <xf numFmtId="0" fontId="8" fillId="18" borderId="1" xfId="0" applyFont="1" applyFill="1" applyBorder="1"/>
    <xf numFmtId="0" fontId="8" fillId="0" borderId="1" xfId="0" applyFont="1" applyBorder="1"/>
    <xf numFmtId="0" fontId="14" fillId="0" borderId="1" xfId="0" applyFont="1" applyBorder="1"/>
    <xf numFmtId="0" fontId="0" fillId="18" borderId="1" xfId="0" applyFill="1" applyBorder="1"/>
    <xf numFmtId="0" fontId="6" fillId="18" borderId="1" xfId="0" applyFont="1" applyFill="1" applyBorder="1"/>
    <xf numFmtId="0" fontId="4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206"/>
  <sheetViews>
    <sheetView tabSelected="1" zoomScale="70" zoomScaleNormal="70" topLeftCell="A180" workbookViewId="0">
      <selection activeCell="F204" sqref="F204"/>
    </sheetView>
  </sheetViews>
  <sheetFormatPr defaultColWidth="9" defaultRowHeight="15"/>
  <cols>
    <col min="1" max="1" width="7.28571428571429" customWidth="1"/>
    <col min="2" max="2" width="19.1428571428571" customWidth="1"/>
    <col min="3" max="3" width="17.1428571428571" customWidth="1"/>
    <col min="4" max="4" width="9" customWidth="1"/>
    <col min="6" max="6" width="7.42857142857143" customWidth="1"/>
    <col min="8" max="8" width="8.57142857142857" customWidth="1"/>
    <col min="10" max="10" width="9" customWidth="1"/>
    <col min="11" max="11" width="7.42857142857143" customWidth="1"/>
    <col min="12" max="12" width="8.28571428571429" customWidth="1"/>
  </cols>
  <sheetData>
    <row r="2" ht="23.25" spans="3:9">
      <c r="C2" s="1" t="s">
        <v>0</v>
      </c>
      <c r="D2" s="2"/>
      <c r="E2" s="2"/>
      <c r="F2" s="2"/>
      <c r="G2" s="2"/>
      <c r="H2" s="2"/>
      <c r="I2" s="2"/>
    </row>
    <row r="3" ht="23.25" spans="3:3">
      <c r="C3" s="3" t="s">
        <v>1</v>
      </c>
    </row>
    <row r="4" ht="23.25" spans="4:6">
      <c r="D4" s="3"/>
      <c r="E4" s="4"/>
      <c r="F4" s="4"/>
    </row>
    <row r="5" spans="1:12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7" t="s">
        <v>7</v>
      </c>
      <c r="G5" s="8" t="s">
        <v>8</v>
      </c>
      <c r="H5" s="8" t="s">
        <v>9</v>
      </c>
      <c r="I5" s="28" t="s">
        <v>10</v>
      </c>
      <c r="J5" s="28" t="s">
        <v>9</v>
      </c>
      <c r="K5" s="6" t="s">
        <v>11</v>
      </c>
      <c r="L5" s="9" t="s">
        <v>9</v>
      </c>
    </row>
    <row r="6" spans="1:13">
      <c r="A6" s="9">
        <v>17</v>
      </c>
      <c r="B6" s="10" t="s">
        <v>12</v>
      </c>
      <c r="C6" s="10" t="s">
        <v>13</v>
      </c>
      <c r="D6" s="10" t="s">
        <v>14</v>
      </c>
      <c r="E6" s="10" t="s">
        <v>15</v>
      </c>
      <c r="F6" s="11">
        <v>200</v>
      </c>
      <c r="G6" s="12">
        <v>200</v>
      </c>
      <c r="H6" s="12">
        <v>13</v>
      </c>
      <c r="I6" s="29">
        <v>198</v>
      </c>
      <c r="J6" s="29">
        <v>5</v>
      </c>
      <c r="K6" s="30">
        <f t="shared" ref="K6:K35" si="0">SUM(F6+G6+I6)</f>
        <v>598</v>
      </c>
      <c r="L6" s="31">
        <f t="shared" ref="L6:L35" si="1">SUM(H6+J6)</f>
        <v>18</v>
      </c>
      <c r="M6" t="s">
        <v>16</v>
      </c>
    </row>
    <row r="7" spans="1:13">
      <c r="A7" s="9">
        <v>48</v>
      </c>
      <c r="B7" s="10" t="s">
        <v>17</v>
      </c>
      <c r="C7" s="10" t="s">
        <v>18</v>
      </c>
      <c r="D7" s="10" t="s">
        <v>14</v>
      </c>
      <c r="E7" s="10" t="s">
        <v>15</v>
      </c>
      <c r="F7" s="13">
        <v>199</v>
      </c>
      <c r="G7" s="14">
        <v>200</v>
      </c>
      <c r="H7" s="14">
        <v>16</v>
      </c>
      <c r="I7" s="32">
        <v>198</v>
      </c>
      <c r="J7" s="32">
        <v>7</v>
      </c>
      <c r="K7" s="30">
        <f t="shared" si="0"/>
        <v>597</v>
      </c>
      <c r="L7" s="31">
        <f t="shared" si="1"/>
        <v>23</v>
      </c>
      <c r="M7" t="s">
        <v>19</v>
      </c>
    </row>
    <row r="8" spans="1:13">
      <c r="A8" s="10">
        <v>9</v>
      </c>
      <c r="B8" s="10" t="s">
        <v>20</v>
      </c>
      <c r="C8" s="10" t="s">
        <v>13</v>
      </c>
      <c r="D8" s="10" t="s">
        <v>14</v>
      </c>
      <c r="E8" s="10" t="s">
        <v>15</v>
      </c>
      <c r="F8" s="11">
        <v>199</v>
      </c>
      <c r="G8" s="12">
        <v>199</v>
      </c>
      <c r="H8" s="12">
        <v>9</v>
      </c>
      <c r="I8" s="29">
        <v>199</v>
      </c>
      <c r="J8" s="29">
        <v>5</v>
      </c>
      <c r="K8" s="30">
        <f t="shared" si="0"/>
        <v>597</v>
      </c>
      <c r="L8" s="31">
        <f t="shared" si="1"/>
        <v>14</v>
      </c>
      <c r="M8" t="s">
        <v>21</v>
      </c>
    </row>
    <row r="9" spans="1:12">
      <c r="A9" s="15">
        <v>14</v>
      </c>
      <c r="B9" s="15" t="s">
        <v>22</v>
      </c>
      <c r="C9" s="15" t="s">
        <v>23</v>
      </c>
      <c r="D9" s="10" t="s">
        <v>14</v>
      </c>
      <c r="E9" s="15" t="s">
        <v>24</v>
      </c>
      <c r="F9" s="11">
        <v>199</v>
      </c>
      <c r="G9" s="12">
        <v>199</v>
      </c>
      <c r="H9" s="12">
        <v>18</v>
      </c>
      <c r="I9" s="29">
        <v>198</v>
      </c>
      <c r="J9" s="29">
        <v>5</v>
      </c>
      <c r="K9" s="30">
        <f t="shared" si="0"/>
        <v>596</v>
      </c>
      <c r="L9" s="31">
        <f t="shared" si="1"/>
        <v>23</v>
      </c>
    </row>
    <row r="10" spans="1:12">
      <c r="A10" s="9">
        <v>18</v>
      </c>
      <c r="B10" s="10" t="s">
        <v>25</v>
      </c>
      <c r="C10" s="10" t="s">
        <v>23</v>
      </c>
      <c r="D10" s="10" t="s">
        <v>14</v>
      </c>
      <c r="E10" s="10" t="s">
        <v>15</v>
      </c>
      <c r="F10" s="16">
        <v>200</v>
      </c>
      <c r="G10" s="12">
        <v>199</v>
      </c>
      <c r="H10" s="12">
        <v>15</v>
      </c>
      <c r="I10" s="29">
        <v>197</v>
      </c>
      <c r="J10" s="29"/>
      <c r="K10" s="30">
        <f t="shared" si="0"/>
        <v>596</v>
      </c>
      <c r="L10" s="31">
        <f t="shared" si="1"/>
        <v>15</v>
      </c>
    </row>
    <row r="11" spans="1:12">
      <c r="A11" s="15">
        <v>2</v>
      </c>
      <c r="B11" s="15" t="s">
        <v>26</v>
      </c>
      <c r="C11" s="15" t="s">
        <v>27</v>
      </c>
      <c r="D11" s="10" t="s">
        <v>28</v>
      </c>
      <c r="E11" s="15" t="s">
        <v>15</v>
      </c>
      <c r="F11" s="17">
        <v>200</v>
      </c>
      <c r="G11" s="18">
        <v>198</v>
      </c>
      <c r="H11" s="18">
        <v>17</v>
      </c>
      <c r="I11" s="29">
        <v>197</v>
      </c>
      <c r="J11" s="29">
        <v>3</v>
      </c>
      <c r="K11" s="30">
        <f t="shared" si="0"/>
        <v>595</v>
      </c>
      <c r="L11" s="31">
        <f t="shared" si="1"/>
        <v>20</v>
      </c>
    </row>
    <row r="12" spans="1:12">
      <c r="A12" s="9">
        <v>47</v>
      </c>
      <c r="B12" s="10" t="s">
        <v>29</v>
      </c>
      <c r="C12" s="10" t="s">
        <v>30</v>
      </c>
      <c r="D12" s="10" t="s">
        <v>14</v>
      </c>
      <c r="E12" s="10" t="s">
        <v>31</v>
      </c>
      <c r="F12" s="13">
        <v>199</v>
      </c>
      <c r="G12" s="14">
        <v>200</v>
      </c>
      <c r="H12" s="14">
        <v>15</v>
      </c>
      <c r="I12" s="32">
        <v>196</v>
      </c>
      <c r="J12" s="32">
        <v>2</v>
      </c>
      <c r="K12" s="30">
        <f t="shared" si="0"/>
        <v>595</v>
      </c>
      <c r="L12" s="31">
        <f t="shared" si="1"/>
        <v>17</v>
      </c>
    </row>
    <row r="13" spans="1:12">
      <c r="A13" s="9">
        <v>36</v>
      </c>
      <c r="B13" s="10" t="s">
        <v>32</v>
      </c>
      <c r="C13" s="10" t="s">
        <v>30</v>
      </c>
      <c r="D13" s="10" t="s">
        <v>28</v>
      </c>
      <c r="E13" s="10"/>
      <c r="F13" s="19">
        <v>200</v>
      </c>
      <c r="G13" s="18">
        <v>199</v>
      </c>
      <c r="H13" s="18">
        <v>16</v>
      </c>
      <c r="I13" s="29">
        <v>194</v>
      </c>
      <c r="J13" s="29">
        <v>4</v>
      </c>
      <c r="K13" s="30">
        <f t="shared" si="0"/>
        <v>593</v>
      </c>
      <c r="L13" s="31">
        <f t="shared" si="1"/>
        <v>20</v>
      </c>
    </row>
    <row r="14" spans="1:12">
      <c r="A14" s="9">
        <v>31</v>
      </c>
      <c r="B14" s="10" t="s">
        <v>33</v>
      </c>
      <c r="C14" s="10" t="s">
        <v>34</v>
      </c>
      <c r="D14" s="15" t="s">
        <v>14</v>
      </c>
      <c r="E14" s="10"/>
      <c r="F14" s="17">
        <v>198</v>
      </c>
      <c r="G14" s="18">
        <v>199</v>
      </c>
      <c r="H14" s="18">
        <v>14</v>
      </c>
      <c r="I14" s="29">
        <v>196</v>
      </c>
      <c r="J14" s="29">
        <v>4</v>
      </c>
      <c r="K14" s="30">
        <f t="shared" si="0"/>
        <v>593</v>
      </c>
      <c r="L14" s="31">
        <f t="shared" si="1"/>
        <v>18</v>
      </c>
    </row>
    <row r="15" spans="1:12">
      <c r="A15" s="9">
        <v>49</v>
      </c>
      <c r="B15" s="10" t="s">
        <v>35</v>
      </c>
      <c r="C15" s="10" t="s">
        <v>18</v>
      </c>
      <c r="D15" s="10" t="s">
        <v>14</v>
      </c>
      <c r="E15" s="10" t="s">
        <v>36</v>
      </c>
      <c r="F15" s="11">
        <v>199</v>
      </c>
      <c r="G15" s="20">
        <v>198</v>
      </c>
      <c r="H15" s="20">
        <v>9</v>
      </c>
      <c r="I15" s="33">
        <v>196</v>
      </c>
      <c r="J15" s="33">
        <v>3</v>
      </c>
      <c r="K15" s="30">
        <f t="shared" si="0"/>
        <v>593</v>
      </c>
      <c r="L15" s="31">
        <f t="shared" si="1"/>
        <v>12</v>
      </c>
    </row>
    <row r="16" spans="1:12">
      <c r="A16" s="9">
        <v>3</v>
      </c>
      <c r="B16" s="10" t="s">
        <v>37</v>
      </c>
      <c r="C16" s="10" t="s">
        <v>13</v>
      </c>
      <c r="D16" s="10" t="s">
        <v>14</v>
      </c>
      <c r="E16" s="10" t="s">
        <v>15</v>
      </c>
      <c r="F16" s="16">
        <v>199</v>
      </c>
      <c r="G16" s="12">
        <v>197</v>
      </c>
      <c r="H16" s="12">
        <v>3</v>
      </c>
      <c r="I16" s="29">
        <v>197</v>
      </c>
      <c r="J16" s="29">
        <v>3</v>
      </c>
      <c r="K16" s="30">
        <f t="shared" si="0"/>
        <v>593</v>
      </c>
      <c r="L16" s="31">
        <f t="shared" si="1"/>
        <v>6</v>
      </c>
    </row>
    <row r="17" spans="1:12">
      <c r="A17" s="9">
        <v>19</v>
      </c>
      <c r="B17" s="10" t="s">
        <v>38</v>
      </c>
      <c r="C17" s="10" t="s">
        <v>23</v>
      </c>
      <c r="D17" s="10" t="s">
        <v>28</v>
      </c>
      <c r="E17" s="10" t="s">
        <v>15</v>
      </c>
      <c r="F17" s="16">
        <v>198</v>
      </c>
      <c r="G17" s="12">
        <v>198</v>
      </c>
      <c r="H17" s="12">
        <v>10</v>
      </c>
      <c r="I17" s="29">
        <v>196</v>
      </c>
      <c r="J17" s="29">
        <v>5</v>
      </c>
      <c r="K17" s="30">
        <f t="shared" si="0"/>
        <v>592</v>
      </c>
      <c r="L17" s="31">
        <f t="shared" si="1"/>
        <v>15</v>
      </c>
    </row>
    <row r="18" spans="1:12">
      <c r="A18" s="9">
        <v>10</v>
      </c>
      <c r="B18" s="10" t="s">
        <v>39</v>
      </c>
      <c r="C18" s="10" t="s">
        <v>13</v>
      </c>
      <c r="D18" s="10" t="s">
        <v>14</v>
      </c>
      <c r="E18" s="10" t="s">
        <v>15</v>
      </c>
      <c r="F18" s="11">
        <v>194</v>
      </c>
      <c r="G18" s="12">
        <v>199</v>
      </c>
      <c r="H18" s="12">
        <v>11</v>
      </c>
      <c r="I18" s="29">
        <v>197</v>
      </c>
      <c r="J18" s="29">
        <v>5</v>
      </c>
      <c r="K18" s="30">
        <f t="shared" si="0"/>
        <v>590</v>
      </c>
      <c r="L18" s="31">
        <f t="shared" si="1"/>
        <v>16</v>
      </c>
    </row>
    <row r="19" spans="1:12">
      <c r="A19" s="9">
        <v>15</v>
      </c>
      <c r="B19" s="10" t="s">
        <v>40</v>
      </c>
      <c r="C19" s="10" t="s">
        <v>18</v>
      </c>
      <c r="D19" s="10" t="s">
        <v>14</v>
      </c>
      <c r="E19" s="10" t="s">
        <v>24</v>
      </c>
      <c r="F19" s="16">
        <v>198</v>
      </c>
      <c r="G19" s="12">
        <v>200</v>
      </c>
      <c r="H19" s="12">
        <v>14</v>
      </c>
      <c r="I19" s="29">
        <v>191</v>
      </c>
      <c r="J19" s="29">
        <v>1</v>
      </c>
      <c r="K19" s="30">
        <f t="shared" si="0"/>
        <v>589</v>
      </c>
      <c r="L19" s="31">
        <f t="shared" si="1"/>
        <v>15</v>
      </c>
    </row>
    <row r="20" spans="1:12">
      <c r="A20" s="10">
        <v>22</v>
      </c>
      <c r="B20" s="10" t="s">
        <v>41</v>
      </c>
      <c r="C20" s="10" t="s">
        <v>23</v>
      </c>
      <c r="D20" s="10" t="s">
        <v>14</v>
      </c>
      <c r="E20" s="10" t="s">
        <v>15</v>
      </c>
      <c r="F20" s="11">
        <v>196</v>
      </c>
      <c r="G20" s="12">
        <v>197</v>
      </c>
      <c r="H20" s="12">
        <v>14</v>
      </c>
      <c r="I20" s="29">
        <v>192</v>
      </c>
      <c r="J20" s="29">
        <v>4</v>
      </c>
      <c r="K20" s="30">
        <f t="shared" si="0"/>
        <v>585</v>
      </c>
      <c r="L20" s="31">
        <f t="shared" si="1"/>
        <v>18</v>
      </c>
    </row>
    <row r="21" spans="1:13">
      <c r="A21" s="10">
        <v>46</v>
      </c>
      <c r="B21" s="10" t="s">
        <v>42</v>
      </c>
      <c r="C21" s="10" t="s">
        <v>30</v>
      </c>
      <c r="D21" s="10" t="s">
        <v>43</v>
      </c>
      <c r="E21" s="10" t="s">
        <v>31</v>
      </c>
      <c r="F21" s="13">
        <v>196</v>
      </c>
      <c r="G21" s="14">
        <v>199</v>
      </c>
      <c r="H21" s="14">
        <v>15</v>
      </c>
      <c r="I21" s="32">
        <v>199</v>
      </c>
      <c r="J21" s="32">
        <v>5</v>
      </c>
      <c r="K21" s="30">
        <f t="shared" si="0"/>
        <v>594</v>
      </c>
      <c r="L21" s="31">
        <f t="shared" si="1"/>
        <v>20</v>
      </c>
      <c r="M21" t="s">
        <v>16</v>
      </c>
    </row>
    <row r="22" spans="1:13">
      <c r="A22" s="9">
        <v>21</v>
      </c>
      <c r="B22" s="10" t="s">
        <v>44</v>
      </c>
      <c r="C22" s="10" t="s">
        <v>23</v>
      </c>
      <c r="D22" s="10" t="s">
        <v>43</v>
      </c>
      <c r="E22" s="10" t="s">
        <v>15</v>
      </c>
      <c r="F22" s="11">
        <v>199</v>
      </c>
      <c r="G22" s="12">
        <v>197</v>
      </c>
      <c r="H22" s="12">
        <v>12</v>
      </c>
      <c r="I22" s="29">
        <v>198</v>
      </c>
      <c r="J22" s="29">
        <v>4</v>
      </c>
      <c r="K22" s="30">
        <f t="shared" si="0"/>
        <v>594</v>
      </c>
      <c r="L22" s="31">
        <f t="shared" si="1"/>
        <v>16</v>
      </c>
      <c r="M22" t="s">
        <v>19</v>
      </c>
    </row>
    <row r="23" spans="1:13">
      <c r="A23" s="9">
        <v>7</v>
      </c>
      <c r="B23" s="10" t="s">
        <v>45</v>
      </c>
      <c r="C23" s="10" t="s">
        <v>18</v>
      </c>
      <c r="D23" s="10" t="s">
        <v>43</v>
      </c>
      <c r="E23" s="10" t="s">
        <v>46</v>
      </c>
      <c r="F23" s="16">
        <v>198</v>
      </c>
      <c r="G23" s="21">
        <v>196</v>
      </c>
      <c r="H23" s="21">
        <v>8</v>
      </c>
      <c r="I23" s="34">
        <v>199</v>
      </c>
      <c r="J23" s="34">
        <v>5</v>
      </c>
      <c r="K23" s="35">
        <f t="shared" si="0"/>
        <v>593</v>
      </c>
      <c r="L23" s="31">
        <f t="shared" si="1"/>
        <v>13</v>
      </c>
      <c r="M23" t="s">
        <v>21</v>
      </c>
    </row>
    <row r="24" spans="1:12">
      <c r="A24" s="9">
        <v>1</v>
      </c>
      <c r="B24" s="10" t="s">
        <v>47</v>
      </c>
      <c r="C24" s="10" t="s">
        <v>23</v>
      </c>
      <c r="D24" s="10" t="s">
        <v>43</v>
      </c>
      <c r="E24" s="10" t="s">
        <v>15</v>
      </c>
      <c r="F24" s="16">
        <v>195</v>
      </c>
      <c r="G24" s="12">
        <v>199</v>
      </c>
      <c r="H24" s="12">
        <v>13</v>
      </c>
      <c r="I24" s="29">
        <v>195</v>
      </c>
      <c r="J24" s="29">
        <v>2</v>
      </c>
      <c r="K24" s="30">
        <f t="shared" si="0"/>
        <v>589</v>
      </c>
      <c r="L24" s="31">
        <f t="shared" si="1"/>
        <v>15</v>
      </c>
    </row>
    <row r="25" spans="1:12">
      <c r="A25" s="9">
        <v>30</v>
      </c>
      <c r="B25" s="10" t="s">
        <v>48</v>
      </c>
      <c r="C25" s="10" t="s">
        <v>30</v>
      </c>
      <c r="D25" s="10" t="s">
        <v>43</v>
      </c>
      <c r="E25" s="10" t="s">
        <v>24</v>
      </c>
      <c r="F25" s="16">
        <v>197</v>
      </c>
      <c r="G25" s="12">
        <v>192</v>
      </c>
      <c r="H25" s="12">
        <v>4</v>
      </c>
      <c r="I25" s="29">
        <v>195</v>
      </c>
      <c r="J25" s="29">
        <v>2</v>
      </c>
      <c r="K25" s="30">
        <f t="shared" si="0"/>
        <v>584</v>
      </c>
      <c r="L25" s="31">
        <f t="shared" si="1"/>
        <v>6</v>
      </c>
    </row>
    <row r="26" spans="1:12">
      <c r="A26" s="9">
        <v>6</v>
      </c>
      <c r="B26" s="10" t="s">
        <v>49</v>
      </c>
      <c r="C26" s="10" t="s">
        <v>34</v>
      </c>
      <c r="D26" s="10" t="s">
        <v>43</v>
      </c>
      <c r="E26" s="10" t="s">
        <v>24</v>
      </c>
      <c r="F26" s="11">
        <v>195</v>
      </c>
      <c r="G26" s="12">
        <v>185</v>
      </c>
      <c r="H26" s="12">
        <v>3</v>
      </c>
      <c r="I26" s="29">
        <v>187</v>
      </c>
      <c r="J26" s="29">
        <v>3</v>
      </c>
      <c r="K26" s="35">
        <f t="shared" si="0"/>
        <v>567</v>
      </c>
      <c r="L26" s="31">
        <f t="shared" si="1"/>
        <v>6</v>
      </c>
    </row>
    <row r="27" spans="1:13">
      <c r="A27" s="9">
        <v>23</v>
      </c>
      <c r="B27" s="10" t="s">
        <v>50</v>
      </c>
      <c r="C27" s="10" t="s">
        <v>23</v>
      </c>
      <c r="D27" s="10" t="s">
        <v>51</v>
      </c>
      <c r="E27" s="10" t="s">
        <v>36</v>
      </c>
      <c r="F27" s="16">
        <v>194</v>
      </c>
      <c r="G27" s="12">
        <v>195</v>
      </c>
      <c r="H27" s="12">
        <v>14</v>
      </c>
      <c r="I27" s="29">
        <v>198</v>
      </c>
      <c r="J27" s="29">
        <v>2</v>
      </c>
      <c r="K27" s="30">
        <f t="shared" si="0"/>
        <v>587</v>
      </c>
      <c r="L27" s="31">
        <f t="shared" si="1"/>
        <v>16</v>
      </c>
      <c r="M27" t="s">
        <v>16</v>
      </c>
    </row>
    <row r="28" spans="1:13">
      <c r="A28" s="9">
        <v>37</v>
      </c>
      <c r="B28" s="10" t="s">
        <v>52</v>
      </c>
      <c r="C28" s="10" t="s">
        <v>30</v>
      </c>
      <c r="D28" s="10" t="s">
        <v>53</v>
      </c>
      <c r="E28" s="10" t="s">
        <v>15</v>
      </c>
      <c r="F28" s="11">
        <v>198</v>
      </c>
      <c r="G28" s="12">
        <v>197</v>
      </c>
      <c r="H28" s="12">
        <v>13</v>
      </c>
      <c r="I28" s="29">
        <v>188</v>
      </c>
      <c r="J28" s="29">
        <v>5</v>
      </c>
      <c r="K28" s="30">
        <f t="shared" si="0"/>
        <v>583</v>
      </c>
      <c r="L28" s="31">
        <f t="shared" si="1"/>
        <v>18</v>
      </c>
      <c r="M28" t="s">
        <v>19</v>
      </c>
    </row>
    <row r="29" spans="1:13">
      <c r="A29" s="22">
        <v>4</v>
      </c>
      <c r="B29" s="22" t="s">
        <v>54</v>
      </c>
      <c r="C29" s="22" t="s">
        <v>18</v>
      </c>
      <c r="D29" s="22" t="s">
        <v>53</v>
      </c>
      <c r="E29" s="22" t="s">
        <v>15</v>
      </c>
      <c r="F29" s="17">
        <v>195</v>
      </c>
      <c r="G29" s="18">
        <v>195</v>
      </c>
      <c r="H29" s="18">
        <v>8</v>
      </c>
      <c r="I29" s="29">
        <v>189</v>
      </c>
      <c r="J29" s="29">
        <v>1</v>
      </c>
      <c r="K29" s="30">
        <f t="shared" si="0"/>
        <v>579</v>
      </c>
      <c r="L29" s="31">
        <f t="shared" si="1"/>
        <v>9</v>
      </c>
      <c r="M29" t="s">
        <v>21</v>
      </c>
    </row>
    <row r="30" spans="1:12">
      <c r="A30" s="23">
        <v>20</v>
      </c>
      <c r="B30" s="22" t="s">
        <v>55</v>
      </c>
      <c r="C30" s="22" t="s">
        <v>56</v>
      </c>
      <c r="D30" t="s">
        <v>51</v>
      </c>
      <c r="E30" s="22" t="s">
        <v>15</v>
      </c>
      <c r="F30" s="17">
        <v>188</v>
      </c>
      <c r="G30" s="12">
        <v>196</v>
      </c>
      <c r="H30" s="12">
        <v>12</v>
      </c>
      <c r="I30" s="29">
        <v>193</v>
      </c>
      <c r="J30" s="29">
        <v>2</v>
      </c>
      <c r="K30" s="30">
        <f t="shared" si="0"/>
        <v>577</v>
      </c>
      <c r="L30" s="31">
        <f t="shared" si="1"/>
        <v>14</v>
      </c>
    </row>
    <row r="31" spans="1:12">
      <c r="A31" s="9">
        <v>43</v>
      </c>
      <c r="B31" s="10" t="s">
        <v>57</v>
      </c>
      <c r="C31" s="10" t="s">
        <v>27</v>
      </c>
      <c r="D31" s="10" t="s">
        <v>53</v>
      </c>
      <c r="E31" s="10" t="s">
        <v>15</v>
      </c>
      <c r="F31" s="11">
        <v>191</v>
      </c>
      <c r="G31" s="20">
        <v>192</v>
      </c>
      <c r="H31" s="20">
        <v>8</v>
      </c>
      <c r="I31" s="33">
        <v>194</v>
      </c>
      <c r="J31" s="33">
        <v>2</v>
      </c>
      <c r="K31" s="30">
        <f t="shared" si="0"/>
        <v>577</v>
      </c>
      <c r="L31" s="31">
        <f t="shared" si="1"/>
        <v>10</v>
      </c>
    </row>
    <row r="32" spans="1:12">
      <c r="A32" s="9">
        <v>41</v>
      </c>
      <c r="B32" s="10" t="s">
        <v>58</v>
      </c>
      <c r="C32" s="10" t="s">
        <v>18</v>
      </c>
      <c r="D32" s="10" t="s">
        <v>51</v>
      </c>
      <c r="E32" s="10" t="s">
        <v>15</v>
      </c>
      <c r="F32" s="11">
        <v>191</v>
      </c>
      <c r="G32" s="18">
        <v>190</v>
      </c>
      <c r="H32" s="18">
        <v>6</v>
      </c>
      <c r="I32" s="29">
        <v>190</v>
      </c>
      <c r="J32" s="29">
        <v>4</v>
      </c>
      <c r="K32" s="30">
        <f t="shared" si="0"/>
        <v>571</v>
      </c>
      <c r="L32" s="31">
        <f t="shared" si="1"/>
        <v>10</v>
      </c>
    </row>
    <row r="33" spans="1:12">
      <c r="A33" s="9">
        <v>11</v>
      </c>
      <c r="B33" s="10" t="s">
        <v>59</v>
      </c>
      <c r="C33" s="10" t="s">
        <v>13</v>
      </c>
      <c r="D33" s="10" t="s">
        <v>51</v>
      </c>
      <c r="E33" s="10" t="s">
        <v>15</v>
      </c>
      <c r="F33" s="11">
        <v>174</v>
      </c>
      <c r="G33" s="12">
        <v>189</v>
      </c>
      <c r="H33" s="12">
        <v>6</v>
      </c>
      <c r="I33" s="29">
        <v>183</v>
      </c>
      <c r="J33" s="29"/>
      <c r="K33" s="30">
        <f t="shared" si="0"/>
        <v>546</v>
      </c>
      <c r="L33" s="31">
        <f t="shared" si="1"/>
        <v>6</v>
      </c>
    </row>
    <row r="34" spans="1:12">
      <c r="A34" s="9">
        <v>42</v>
      </c>
      <c r="B34" s="10" t="s">
        <v>60</v>
      </c>
      <c r="C34" s="10" t="s">
        <v>18</v>
      </c>
      <c r="D34" s="10" t="s">
        <v>51</v>
      </c>
      <c r="E34" s="10" t="s">
        <v>31</v>
      </c>
      <c r="F34" s="11">
        <v>0</v>
      </c>
      <c r="G34" s="20">
        <v>0</v>
      </c>
      <c r="H34" s="20"/>
      <c r="I34" s="33">
        <v>0</v>
      </c>
      <c r="J34" s="33"/>
      <c r="K34" s="30">
        <f t="shared" si="0"/>
        <v>0</v>
      </c>
      <c r="L34" s="31">
        <f t="shared" si="1"/>
        <v>0</v>
      </c>
    </row>
    <row r="35" spans="1:12">
      <c r="A35" s="9"/>
      <c r="B35" s="10"/>
      <c r="C35" s="10"/>
      <c r="D35" s="10"/>
      <c r="E35" s="10"/>
      <c r="F35" s="17"/>
      <c r="G35" s="18"/>
      <c r="H35" s="18"/>
      <c r="I35" s="29"/>
      <c r="J35" s="29"/>
      <c r="K35" s="30">
        <f t="shared" si="0"/>
        <v>0</v>
      </c>
      <c r="L35" s="31">
        <f t="shared" si="1"/>
        <v>0</v>
      </c>
    </row>
    <row r="36" ht="21" spans="1:1">
      <c r="A36" s="24"/>
    </row>
    <row r="37" ht="23.25" spans="3:7">
      <c r="C37" s="1" t="s">
        <v>61</v>
      </c>
      <c r="D37" s="2"/>
      <c r="E37" s="2"/>
      <c r="F37" s="2"/>
      <c r="G37" s="2"/>
    </row>
    <row r="38" ht="23.25" spans="3:3">
      <c r="C38" s="3" t="s">
        <v>62</v>
      </c>
    </row>
    <row r="39" ht="21" spans="1:1">
      <c r="A39" s="24"/>
    </row>
    <row r="40" spans="1:12">
      <c r="A40" s="5" t="s">
        <v>2</v>
      </c>
      <c r="B40" s="6" t="s">
        <v>3</v>
      </c>
      <c r="C40" s="6" t="s">
        <v>4</v>
      </c>
      <c r="D40" s="6" t="s">
        <v>5</v>
      </c>
      <c r="E40" s="6" t="s">
        <v>6</v>
      </c>
      <c r="F40" s="7" t="s">
        <v>7</v>
      </c>
      <c r="G40" s="8" t="s">
        <v>8</v>
      </c>
      <c r="H40" s="8" t="s">
        <v>9</v>
      </c>
      <c r="I40" s="28" t="s">
        <v>10</v>
      </c>
      <c r="J40" s="28" t="s">
        <v>9</v>
      </c>
      <c r="K40" s="6" t="s">
        <v>11</v>
      </c>
      <c r="L40" s="9" t="s">
        <v>9</v>
      </c>
    </row>
    <row r="41" spans="1:12">
      <c r="A41" s="9">
        <v>25</v>
      </c>
      <c r="B41" s="10" t="s">
        <v>63</v>
      </c>
      <c r="C41" s="10" t="s">
        <v>64</v>
      </c>
      <c r="D41" s="10" t="s">
        <v>14</v>
      </c>
      <c r="E41" s="10" t="s">
        <v>15</v>
      </c>
      <c r="F41" s="25">
        <v>198</v>
      </c>
      <c r="G41" s="26">
        <v>196</v>
      </c>
      <c r="H41" s="26">
        <v>4</v>
      </c>
      <c r="I41" s="36">
        <v>193</v>
      </c>
      <c r="J41" s="36">
        <v>2</v>
      </c>
      <c r="K41" s="37">
        <f t="shared" ref="K41:K65" si="2">SUM(F41+G41+I41)</f>
        <v>587</v>
      </c>
      <c r="L41" s="37">
        <f t="shared" ref="L41:L65" si="3">SUM(H41+J41)</f>
        <v>6</v>
      </c>
    </row>
    <row r="42" spans="1:12">
      <c r="A42" s="9">
        <v>31</v>
      </c>
      <c r="B42" s="10" t="s">
        <v>33</v>
      </c>
      <c r="C42" s="10" t="s">
        <v>34</v>
      </c>
      <c r="D42" s="10" t="s">
        <v>14</v>
      </c>
      <c r="E42" s="10" t="s">
        <v>15</v>
      </c>
      <c r="F42" s="25">
        <v>197</v>
      </c>
      <c r="G42" s="26">
        <v>196</v>
      </c>
      <c r="H42" s="26">
        <v>8</v>
      </c>
      <c r="I42" s="36">
        <v>192</v>
      </c>
      <c r="J42" s="36">
        <v>1</v>
      </c>
      <c r="K42" s="37">
        <f t="shared" si="2"/>
        <v>585</v>
      </c>
      <c r="L42" s="37">
        <f t="shared" si="3"/>
        <v>9</v>
      </c>
    </row>
    <row r="43" spans="1:12">
      <c r="A43" s="10">
        <v>5</v>
      </c>
      <c r="B43" s="10" t="s">
        <v>65</v>
      </c>
      <c r="C43" s="10" t="s">
        <v>66</v>
      </c>
      <c r="D43" s="10" t="s">
        <v>14</v>
      </c>
      <c r="E43" s="10" t="s">
        <v>15</v>
      </c>
      <c r="F43" s="13">
        <v>197</v>
      </c>
      <c r="G43" s="27">
        <v>192</v>
      </c>
      <c r="H43" s="27">
        <v>7</v>
      </c>
      <c r="I43" s="32">
        <v>195</v>
      </c>
      <c r="J43" s="32">
        <v>5</v>
      </c>
      <c r="K43" s="37">
        <f t="shared" si="2"/>
        <v>584</v>
      </c>
      <c r="L43" s="37">
        <f t="shared" si="3"/>
        <v>12</v>
      </c>
    </row>
    <row r="44" spans="1:12">
      <c r="A44" s="9">
        <v>19</v>
      </c>
      <c r="B44" s="10" t="s">
        <v>67</v>
      </c>
      <c r="C44" s="10" t="s">
        <v>68</v>
      </c>
      <c r="D44" s="10" t="s">
        <v>28</v>
      </c>
      <c r="E44" s="10" t="s">
        <v>15</v>
      </c>
      <c r="F44" s="13">
        <v>198</v>
      </c>
      <c r="G44" s="27">
        <v>191</v>
      </c>
      <c r="H44" s="27">
        <v>4</v>
      </c>
      <c r="I44" s="32">
        <v>191</v>
      </c>
      <c r="J44" s="32">
        <v>1</v>
      </c>
      <c r="K44" s="37">
        <f t="shared" si="2"/>
        <v>580</v>
      </c>
      <c r="L44" s="37">
        <f t="shared" si="3"/>
        <v>5</v>
      </c>
    </row>
    <row r="45" spans="1:12">
      <c r="A45" s="9">
        <v>50</v>
      </c>
      <c r="B45" s="10" t="s">
        <v>69</v>
      </c>
      <c r="C45" s="10" t="s">
        <v>64</v>
      </c>
      <c r="D45" s="10" t="s">
        <v>14</v>
      </c>
      <c r="E45" s="10" t="s">
        <v>15</v>
      </c>
      <c r="F45" s="13">
        <v>198</v>
      </c>
      <c r="G45" s="14">
        <v>193</v>
      </c>
      <c r="H45" s="14">
        <v>9</v>
      </c>
      <c r="I45" s="32">
        <v>188</v>
      </c>
      <c r="J45" s="32">
        <v>1</v>
      </c>
      <c r="K45" s="37">
        <f t="shared" si="2"/>
        <v>579</v>
      </c>
      <c r="L45" s="37">
        <f t="shared" si="3"/>
        <v>10</v>
      </c>
    </row>
    <row r="46" spans="1:12">
      <c r="A46" s="10">
        <v>26</v>
      </c>
      <c r="B46" s="10" t="s">
        <v>70</v>
      </c>
      <c r="C46" s="10" t="s">
        <v>64</v>
      </c>
      <c r="D46" s="10" t="s">
        <v>14</v>
      </c>
      <c r="E46" s="10" t="s">
        <v>71</v>
      </c>
      <c r="F46" s="13">
        <v>191</v>
      </c>
      <c r="G46" s="27">
        <v>193</v>
      </c>
      <c r="H46" s="27">
        <v>6</v>
      </c>
      <c r="I46" s="32">
        <v>190</v>
      </c>
      <c r="J46" s="32"/>
      <c r="K46" s="37">
        <f t="shared" si="2"/>
        <v>574</v>
      </c>
      <c r="L46" s="37">
        <f t="shared" si="3"/>
        <v>6</v>
      </c>
    </row>
    <row r="47" spans="1:12">
      <c r="A47" s="9">
        <v>33</v>
      </c>
      <c r="B47" s="10" t="s">
        <v>72</v>
      </c>
      <c r="C47" s="10" t="s">
        <v>34</v>
      </c>
      <c r="D47" s="10" t="s">
        <v>14</v>
      </c>
      <c r="E47" s="10" t="s">
        <v>15</v>
      </c>
      <c r="F47" s="13">
        <v>192</v>
      </c>
      <c r="G47" s="14">
        <v>192</v>
      </c>
      <c r="H47" s="14">
        <v>2</v>
      </c>
      <c r="I47" s="32">
        <v>187</v>
      </c>
      <c r="J47" s="32">
        <v>1</v>
      </c>
      <c r="K47" s="37">
        <f t="shared" si="2"/>
        <v>571</v>
      </c>
      <c r="L47" s="37">
        <f t="shared" si="3"/>
        <v>3</v>
      </c>
    </row>
    <row r="48" spans="1:12">
      <c r="A48" s="10">
        <v>44</v>
      </c>
      <c r="B48" s="10" t="s">
        <v>73</v>
      </c>
      <c r="C48" s="10" t="s">
        <v>74</v>
      </c>
      <c r="D48" s="10" t="s">
        <v>14</v>
      </c>
      <c r="E48" s="10" t="s">
        <v>15</v>
      </c>
      <c r="F48" s="13">
        <v>192</v>
      </c>
      <c r="G48" s="14">
        <v>194</v>
      </c>
      <c r="H48" s="14">
        <v>8</v>
      </c>
      <c r="I48" s="32">
        <v>184</v>
      </c>
      <c r="J48" s="32">
        <v>2</v>
      </c>
      <c r="K48" s="37">
        <f t="shared" si="2"/>
        <v>570</v>
      </c>
      <c r="L48" s="37">
        <f t="shared" si="3"/>
        <v>10</v>
      </c>
    </row>
    <row r="49" spans="1:12">
      <c r="A49" s="9">
        <v>12</v>
      </c>
      <c r="B49" s="10" t="s">
        <v>75</v>
      </c>
      <c r="C49" s="10" t="s">
        <v>34</v>
      </c>
      <c r="D49" s="10" t="s">
        <v>14</v>
      </c>
      <c r="E49" s="10" t="s">
        <v>15</v>
      </c>
      <c r="F49" s="25">
        <v>194</v>
      </c>
      <c r="G49" s="26">
        <v>192</v>
      </c>
      <c r="H49" s="26">
        <v>2</v>
      </c>
      <c r="I49" s="36">
        <v>183</v>
      </c>
      <c r="J49" s="36">
        <v>2</v>
      </c>
      <c r="K49" s="37">
        <f t="shared" si="2"/>
        <v>569</v>
      </c>
      <c r="L49" s="37">
        <f t="shared" si="3"/>
        <v>4</v>
      </c>
    </row>
    <row r="50" spans="1:12">
      <c r="A50" s="10">
        <v>13</v>
      </c>
      <c r="B50" s="10" t="s">
        <v>76</v>
      </c>
      <c r="C50" s="10" t="s">
        <v>34</v>
      </c>
      <c r="D50" s="10" t="s">
        <v>14</v>
      </c>
      <c r="E50" s="10" t="s">
        <v>15</v>
      </c>
      <c r="F50" s="13">
        <v>193</v>
      </c>
      <c r="G50" s="27">
        <v>181</v>
      </c>
      <c r="H50" s="27">
        <v>3</v>
      </c>
      <c r="I50" s="32">
        <v>189</v>
      </c>
      <c r="J50" s="32">
        <v>2</v>
      </c>
      <c r="K50" s="37">
        <f t="shared" si="2"/>
        <v>563</v>
      </c>
      <c r="L50" s="37">
        <f t="shared" si="3"/>
        <v>5</v>
      </c>
    </row>
    <row r="51" spans="1:12">
      <c r="A51" s="10">
        <v>51</v>
      </c>
      <c r="B51" s="10" t="s">
        <v>77</v>
      </c>
      <c r="C51" s="10" t="s">
        <v>68</v>
      </c>
      <c r="D51" s="10" t="s">
        <v>14</v>
      </c>
      <c r="E51" s="10" t="s">
        <v>46</v>
      </c>
      <c r="F51" s="13">
        <v>0</v>
      </c>
      <c r="G51" s="14">
        <v>0</v>
      </c>
      <c r="H51" s="14"/>
      <c r="I51" s="32">
        <v>0</v>
      </c>
      <c r="J51" s="32"/>
      <c r="K51" s="37">
        <f t="shared" si="2"/>
        <v>0</v>
      </c>
      <c r="L51" s="37">
        <f t="shared" si="3"/>
        <v>0</v>
      </c>
    </row>
    <row r="52" spans="1:12">
      <c r="A52" s="10">
        <v>16</v>
      </c>
      <c r="B52" s="10" t="s">
        <v>78</v>
      </c>
      <c r="C52" s="10" t="s">
        <v>79</v>
      </c>
      <c r="D52" s="10" t="s">
        <v>43</v>
      </c>
      <c r="E52" s="10" t="s">
        <v>71</v>
      </c>
      <c r="F52" s="13">
        <v>194</v>
      </c>
      <c r="G52" s="27">
        <v>187</v>
      </c>
      <c r="H52" s="27">
        <v>6</v>
      </c>
      <c r="I52" s="32">
        <v>188</v>
      </c>
      <c r="J52" s="32">
        <v>1</v>
      </c>
      <c r="K52" s="37">
        <f t="shared" si="2"/>
        <v>569</v>
      </c>
      <c r="L52" s="37">
        <f t="shared" si="3"/>
        <v>7</v>
      </c>
    </row>
    <row r="53" spans="1:12">
      <c r="A53" s="9">
        <v>32</v>
      </c>
      <c r="B53" s="10" t="s">
        <v>80</v>
      </c>
      <c r="C53" s="10" t="s">
        <v>34</v>
      </c>
      <c r="D53" s="10" t="s">
        <v>43</v>
      </c>
      <c r="E53" s="10" t="s">
        <v>15</v>
      </c>
      <c r="F53" s="13">
        <v>193</v>
      </c>
      <c r="G53" s="14">
        <v>186</v>
      </c>
      <c r="H53" s="14">
        <v>6</v>
      </c>
      <c r="I53" s="32">
        <v>185</v>
      </c>
      <c r="J53" s="32"/>
      <c r="K53" s="37">
        <f t="shared" si="2"/>
        <v>564</v>
      </c>
      <c r="L53" s="37">
        <f t="shared" si="3"/>
        <v>6</v>
      </c>
    </row>
    <row r="54" spans="1:12">
      <c r="A54" s="9">
        <v>34</v>
      </c>
      <c r="B54" s="10" t="s">
        <v>81</v>
      </c>
      <c r="C54" s="10" t="s">
        <v>34</v>
      </c>
      <c r="D54" s="10" t="s">
        <v>82</v>
      </c>
      <c r="E54" s="10"/>
      <c r="F54" s="13">
        <v>185</v>
      </c>
      <c r="G54" s="14">
        <v>186</v>
      </c>
      <c r="H54" s="14">
        <v>2</v>
      </c>
      <c r="I54" s="32">
        <v>185</v>
      </c>
      <c r="J54" s="32"/>
      <c r="K54" s="37">
        <f t="shared" si="2"/>
        <v>556</v>
      </c>
      <c r="L54" s="37">
        <f t="shared" si="3"/>
        <v>2</v>
      </c>
    </row>
    <row r="55" spans="1:12">
      <c r="A55" s="10">
        <v>35</v>
      </c>
      <c r="B55" s="10" t="s">
        <v>83</v>
      </c>
      <c r="C55" s="10" t="s">
        <v>34</v>
      </c>
      <c r="D55" s="10" t="s">
        <v>82</v>
      </c>
      <c r="E55" s="10" t="s">
        <v>36</v>
      </c>
      <c r="F55" s="13">
        <v>186</v>
      </c>
      <c r="G55" s="14">
        <v>180</v>
      </c>
      <c r="H55" s="14">
        <v>3</v>
      </c>
      <c r="I55" s="32">
        <v>176</v>
      </c>
      <c r="J55" s="32"/>
      <c r="K55" s="37">
        <f t="shared" si="2"/>
        <v>542</v>
      </c>
      <c r="L55" s="37">
        <f t="shared" si="3"/>
        <v>3</v>
      </c>
    </row>
    <row r="56" spans="1:12">
      <c r="A56" s="9">
        <v>6</v>
      </c>
      <c r="B56" s="10" t="s">
        <v>49</v>
      </c>
      <c r="C56" s="10" t="s">
        <v>34</v>
      </c>
      <c r="D56" s="10" t="s">
        <v>43</v>
      </c>
      <c r="E56" s="10" t="s">
        <v>71</v>
      </c>
      <c r="F56" s="25">
        <v>187</v>
      </c>
      <c r="G56" s="26">
        <v>172</v>
      </c>
      <c r="H56" s="26">
        <v>2</v>
      </c>
      <c r="I56" s="36">
        <v>176</v>
      </c>
      <c r="J56" s="36"/>
      <c r="K56" s="37">
        <f t="shared" si="2"/>
        <v>535</v>
      </c>
      <c r="L56" s="37">
        <f t="shared" si="3"/>
        <v>2</v>
      </c>
    </row>
    <row r="57" spans="1:12">
      <c r="A57" s="10">
        <v>38</v>
      </c>
      <c r="B57" s="10" t="s">
        <v>84</v>
      </c>
      <c r="C57" s="10" t="s">
        <v>85</v>
      </c>
      <c r="D57" s="10" t="s">
        <v>51</v>
      </c>
      <c r="E57" s="10" t="s">
        <v>46</v>
      </c>
      <c r="F57" s="13">
        <v>189</v>
      </c>
      <c r="G57" s="14">
        <v>185</v>
      </c>
      <c r="H57" s="14">
        <v>1</v>
      </c>
      <c r="I57" s="32">
        <v>184</v>
      </c>
      <c r="J57" s="32">
        <v>1</v>
      </c>
      <c r="K57" s="37">
        <f t="shared" si="2"/>
        <v>558</v>
      </c>
      <c r="L57" s="37">
        <f t="shared" si="3"/>
        <v>2</v>
      </c>
    </row>
    <row r="58" spans="1:12">
      <c r="A58" s="9">
        <v>28</v>
      </c>
      <c r="B58" s="10" t="s">
        <v>86</v>
      </c>
      <c r="C58" s="10" t="s">
        <v>64</v>
      </c>
      <c r="D58" s="10" t="s">
        <v>53</v>
      </c>
      <c r="E58" s="10" t="s">
        <v>15</v>
      </c>
      <c r="F58" s="25">
        <v>190</v>
      </c>
      <c r="G58" s="26">
        <v>189</v>
      </c>
      <c r="H58" s="26">
        <v>7</v>
      </c>
      <c r="I58" s="36">
        <v>172</v>
      </c>
      <c r="J58" s="36"/>
      <c r="K58" s="37">
        <f t="shared" si="2"/>
        <v>551</v>
      </c>
      <c r="L58" s="37">
        <f t="shared" si="3"/>
        <v>7</v>
      </c>
    </row>
    <row r="59" spans="1:12">
      <c r="A59" s="9">
        <v>29</v>
      </c>
      <c r="B59" s="10" t="s">
        <v>87</v>
      </c>
      <c r="C59" s="10" t="s">
        <v>27</v>
      </c>
      <c r="D59" s="10" t="s">
        <v>51</v>
      </c>
      <c r="E59" s="10" t="s">
        <v>15</v>
      </c>
      <c r="F59" s="13">
        <v>181</v>
      </c>
      <c r="G59" s="27">
        <v>183</v>
      </c>
      <c r="H59" s="27">
        <v>3</v>
      </c>
      <c r="I59" s="32">
        <v>183</v>
      </c>
      <c r="J59" s="32">
        <v>2</v>
      </c>
      <c r="K59" s="37">
        <f t="shared" si="2"/>
        <v>547</v>
      </c>
      <c r="L59" s="37">
        <f t="shared" si="3"/>
        <v>5</v>
      </c>
    </row>
    <row r="60" spans="1:12">
      <c r="A60" s="9">
        <v>24</v>
      </c>
      <c r="B60" s="10" t="s">
        <v>88</v>
      </c>
      <c r="C60" s="10" t="s">
        <v>79</v>
      </c>
      <c r="D60" s="10" t="s">
        <v>51</v>
      </c>
      <c r="E60" s="10" t="s">
        <v>71</v>
      </c>
      <c r="F60" s="13">
        <v>181</v>
      </c>
      <c r="G60" s="27">
        <v>185</v>
      </c>
      <c r="H60" s="27">
        <v>2</v>
      </c>
      <c r="I60" s="32">
        <v>176</v>
      </c>
      <c r="J60" s="32"/>
      <c r="K60" s="37">
        <f t="shared" si="2"/>
        <v>542</v>
      </c>
      <c r="L60" s="37">
        <f t="shared" si="3"/>
        <v>2</v>
      </c>
    </row>
    <row r="61" spans="1:12">
      <c r="A61" s="10">
        <v>40</v>
      </c>
      <c r="B61" s="10" t="s">
        <v>89</v>
      </c>
      <c r="C61" s="10" t="s">
        <v>74</v>
      </c>
      <c r="D61" s="10" t="s">
        <v>51</v>
      </c>
      <c r="E61" s="10" t="s">
        <v>15</v>
      </c>
      <c r="F61" s="13">
        <v>178</v>
      </c>
      <c r="G61" s="14">
        <v>177</v>
      </c>
      <c r="H61" s="14">
        <v>2</v>
      </c>
      <c r="I61" s="32">
        <v>175</v>
      </c>
      <c r="J61" s="32"/>
      <c r="K61" s="37">
        <f t="shared" si="2"/>
        <v>530</v>
      </c>
      <c r="L61" s="37">
        <f t="shared" si="3"/>
        <v>2</v>
      </c>
    </row>
    <row r="62" spans="1:12">
      <c r="A62" s="10">
        <v>39</v>
      </c>
      <c r="B62" s="10" t="s">
        <v>90</v>
      </c>
      <c r="C62" s="10" t="s">
        <v>85</v>
      </c>
      <c r="D62" s="10" t="s">
        <v>91</v>
      </c>
      <c r="E62" s="10" t="s">
        <v>36</v>
      </c>
      <c r="F62" s="13">
        <v>190</v>
      </c>
      <c r="G62" s="14">
        <v>174</v>
      </c>
      <c r="H62" s="14">
        <v>3</v>
      </c>
      <c r="I62" s="32">
        <v>170</v>
      </c>
      <c r="J62" s="32"/>
      <c r="K62" s="37">
        <f t="shared" si="2"/>
        <v>534</v>
      </c>
      <c r="L62" s="37">
        <f t="shared" si="3"/>
        <v>3</v>
      </c>
    </row>
    <row r="63" spans="1:12">
      <c r="A63" s="9">
        <v>27</v>
      </c>
      <c r="B63" s="10" t="s">
        <v>92</v>
      </c>
      <c r="C63" s="10" t="s">
        <v>64</v>
      </c>
      <c r="D63" s="10" t="s">
        <v>91</v>
      </c>
      <c r="E63" s="10" t="s">
        <v>15</v>
      </c>
      <c r="F63" s="13">
        <v>191</v>
      </c>
      <c r="G63" s="27">
        <v>170</v>
      </c>
      <c r="H63" s="27"/>
      <c r="I63" s="32">
        <v>172</v>
      </c>
      <c r="J63" s="32"/>
      <c r="K63" s="37">
        <f t="shared" si="2"/>
        <v>533</v>
      </c>
      <c r="L63" s="37">
        <f t="shared" si="3"/>
        <v>0</v>
      </c>
    </row>
    <row r="64" spans="1:12">
      <c r="A64" s="9">
        <v>21</v>
      </c>
      <c r="B64" s="10" t="s">
        <v>44</v>
      </c>
      <c r="C64" s="10" t="s">
        <v>68</v>
      </c>
      <c r="D64" s="10" t="s">
        <v>91</v>
      </c>
      <c r="E64" s="10" t="s">
        <v>15</v>
      </c>
      <c r="F64" s="25">
        <v>177</v>
      </c>
      <c r="G64" s="26">
        <v>171</v>
      </c>
      <c r="H64" s="26">
        <v>4</v>
      </c>
      <c r="I64" s="36">
        <v>147</v>
      </c>
      <c r="J64" s="36"/>
      <c r="K64" s="37">
        <f t="shared" si="2"/>
        <v>495</v>
      </c>
      <c r="L64" s="37">
        <f t="shared" si="3"/>
        <v>4</v>
      </c>
    </row>
    <row r="65" spans="1:12">
      <c r="A65" s="10"/>
      <c r="B65" s="10"/>
      <c r="C65" s="10"/>
      <c r="D65" s="10"/>
      <c r="E65" s="10"/>
      <c r="F65" s="13"/>
      <c r="G65" s="14"/>
      <c r="H65" s="14"/>
      <c r="I65" s="32"/>
      <c r="J65" s="32"/>
      <c r="K65" s="37">
        <f t="shared" si="2"/>
        <v>0</v>
      </c>
      <c r="L65" s="37">
        <f t="shared" si="3"/>
        <v>0</v>
      </c>
    </row>
    <row r="66" ht="21" spans="1:1">
      <c r="A66" s="24"/>
    </row>
    <row r="67" ht="23.25" spans="1:11">
      <c r="A67" s="24"/>
      <c r="D67" s="1" t="s">
        <v>61</v>
      </c>
      <c r="E67" s="1"/>
      <c r="F67" s="1"/>
      <c r="G67" s="2"/>
      <c r="H67" s="2"/>
      <c r="I67" s="2"/>
      <c r="J67" s="2"/>
      <c r="K67" s="2"/>
    </row>
    <row r="68" ht="23.25" spans="1:6">
      <c r="A68" s="24"/>
      <c r="D68" s="3" t="s">
        <v>93</v>
      </c>
      <c r="E68" s="3"/>
      <c r="F68" s="3"/>
    </row>
    <row r="69" ht="21" spans="1:1">
      <c r="A69" s="24"/>
    </row>
    <row r="70" spans="1:11">
      <c r="A70" s="5" t="s">
        <v>2</v>
      </c>
      <c r="B70" s="6" t="s">
        <v>3</v>
      </c>
      <c r="C70" s="6" t="s">
        <v>4</v>
      </c>
      <c r="D70" s="38" t="s">
        <v>94</v>
      </c>
      <c r="E70" s="38" t="s">
        <v>9</v>
      </c>
      <c r="F70" s="39" t="s">
        <v>95</v>
      </c>
      <c r="G70" s="39" t="s">
        <v>9</v>
      </c>
      <c r="H70" s="40" t="s">
        <v>96</v>
      </c>
      <c r="I70" s="40" t="s">
        <v>9</v>
      </c>
      <c r="J70" s="6" t="s">
        <v>11</v>
      </c>
      <c r="K70" s="9" t="s">
        <v>97</v>
      </c>
    </row>
    <row r="71" spans="1:12">
      <c r="A71" s="9">
        <v>3</v>
      </c>
      <c r="B71" s="10" t="s">
        <v>37</v>
      </c>
      <c r="C71" s="10" t="s">
        <v>98</v>
      </c>
      <c r="D71" s="41">
        <v>199</v>
      </c>
      <c r="E71" s="41">
        <v>6</v>
      </c>
      <c r="F71" s="42">
        <v>198</v>
      </c>
      <c r="G71" s="42">
        <v>10</v>
      </c>
      <c r="H71" s="43">
        <v>200</v>
      </c>
      <c r="I71" s="43">
        <v>9</v>
      </c>
      <c r="J71" s="10">
        <f t="shared" ref="J71:J79" si="4">SUM(D71+F71+H71)</f>
        <v>597</v>
      </c>
      <c r="K71" s="10">
        <f t="shared" ref="K71:K79" si="5">SUM(E71+G71+I71)</f>
        <v>25</v>
      </c>
      <c r="L71" t="s">
        <v>16</v>
      </c>
    </row>
    <row r="72" spans="1:12">
      <c r="A72" s="44">
        <v>27</v>
      </c>
      <c r="B72" s="10" t="s">
        <v>99</v>
      </c>
      <c r="C72" s="10" t="s">
        <v>100</v>
      </c>
      <c r="D72" s="41">
        <v>199</v>
      </c>
      <c r="E72" s="41">
        <v>5</v>
      </c>
      <c r="F72" s="42">
        <v>198</v>
      </c>
      <c r="G72" s="42">
        <v>7</v>
      </c>
      <c r="H72" s="43">
        <v>200</v>
      </c>
      <c r="I72" s="43">
        <v>10</v>
      </c>
      <c r="J72" s="10">
        <f t="shared" si="4"/>
        <v>597</v>
      </c>
      <c r="K72" s="10">
        <f t="shared" si="5"/>
        <v>22</v>
      </c>
      <c r="L72" t="s">
        <v>19</v>
      </c>
    </row>
    <row r="73" spans="1:12">
      <c r="A73" s="9">
        <v>21</v>
      </c>
      <c r="B73" s="10" t="s">
        <v>44</v>
      </c>
      <c r="C73" s="10" t="s">
        <v>23</v>
      </c>
      <c r="D73" s="41">
        <v>198</v>
      </c>
      <c r="E73" s="41">
        <v>6</v>
      </c>
      <c r="F73" s="42">
        <v>200</v>
      </c>
      <c r="G73" s="42">
        <v>8</v>
      </c>
      <c r="H73" s="43">
        <v>199</v>
      </c>
      <c r="I73" s="43">
        <v>4</v>
      </c>
      <c r="J73" s="10">
        <f t="shared" si="4"/>
        <v>597</v>
      </c>
      <c r="K73" s="10">
        <f t="shared" si="5"/>
        <v>18</v>
      </c>
      <c r="L73" t="s">
        <v>21</v>
      </c>
    </row>
    <row r="74" spans="1:11">
      <c r="A74" s="9">
        <v>23</v>
      </c>
      <c r="B74" s="10" t="s">
        <v>50</v>
      </c>
      <c r="C74" s="10" t="s">
        <v>23</v>
      </c>
      <c r="D74" s="41">
        <v>198</v>
      </c>
      <c r="E74" s="41">
        <v>8</v>
      </c>
      <c r="F74" s="42">
        <v>198</v>
      </c>
      <c r="G74" s="42">
        <v>7</v>
      </c>
      <c r="H74" s="43">
        <v>199</v>
      </c>
      <c r="I74" s="43">
        <v>8</v>
      </c>
      <c r="J74" s="10">
        <f t="shared" si="4"/>
        <v>595</v>
      </c>
      <c r="K74" s="10">
        <f t="shared" si="5"/>
        <v>23</v>
      </c>
    </row>
    <row r="75" spans="1:11">
      <c r="A75" s="9">
        <v>36</v>
      </c>
      <c r="B75" s="10" t="s">
        <v>32</v>
      </c>
      <c r="C75" s="10" t="s">
        <v>30</v>
      </c>
      <c r="D75" s="41">
        <v>200</v>
      </c>
      <c r="E75" s="41">
        <v>7</v>
      </c>
      <c r="F75" s="42">
        <v>198</v>
      </c>
      <c r="G75" s="42">
        <v>2</v>
      </c>
      <c r="H75" s="43">
        <v>197</v>
      </c>
      <c r="I75" s="43">
        <v>8</v>
      </c>
      <c r="J75" s="10">
        <f t="shared" si="4"/>
        <v>595</v>
      </c>
      <c r="K75" s="10">
        <f t="shared" si="5"/>
        <v>17</v>
      </c>
    </row>
    <row r="76" spans="1:11">
      <c r="A76" s="9">
        <v>22</v>
      </c>
      <c r="B76" s="10" t="s">
        <v>41</v>
      </c>
      <c r="C76" s="10" t="s">
        <v>23</v>
      </c>
      <c r="D76" s="41">
        <v>198</v>
      </c>
      <c r="E76" s="41">
        <v>6</v>
      </c>
      <c r="F76" s="42">
        <v>198</v>
      </c>
      <c r="G76" s="42">
        <v>6</v>
      </c>
      <c r="H76" s="43">
        <v>196</v>
      </c>
      <c r="I76" s="43">
        <v>4</v>
      </c>
      <c r="J76" s="10">
        <f t="shared" si="4"/>
        <v>592</v>
      </c>
      <c r="K76" s="10">
        <f t="shared" si="5"/>
        <v>16</v>
      </c>
    </row>
    <row r="77" spans="1:11">
      <c r="A77" s="23">
        <v>7</v>
      </c>
      <c r="B77" s="45" t="s">
        <v>101</v>
      </c>
      <c r="C77" s="45" t="s">
        <v>56</v>
      </c>
      <c r="D77" s="46">
        <v>185</v>
      </c>
      <c r="E77" s="46"/>
      <c r="F77" s="47">
        <v>194</v>
      </c>
      <c r="G77" s="47">
        <v>3</v>
      </c>
      <c r="H77" s="48">
        <v>189</v>
      </c>
      <c r="I77" s="48">
        <v>1</v>
      </c>
      <c r="J77" s="10">
        <f t="shared" si="4"/>
        <v>568</v>
      </c>
      <c r="K77" s="10">
        <f t="shared" si="5"/>
        <v>4</v>
      </c>
    </row>
    <row r="78" spans="1:11">
      <c r="A78" s="10"/>
      <c r="B78" s="10"/>
      <c r="C78" s="10"/>
      <c r="D78" s="10"/>
      <c r="E78" s="10"/>
      <c r="F78" s="10"/>
      <c r="G78" s="10"/>
      <c r="H78" s="10"/>
      <c r="I78" s="10"/>
      <c r="J78" s="10">
        <f t="shared" si="4"/>
        <v>0</v>
      </c>
      <c r="K78" s="10">
        <f t="shared" si="5"/>
        <v>0</v>
      </c>
    </row>
    <row r="79" spans="1:11">
      <c r="A79" s="9"/>
      <c r="B79" s="10"/>
      <c r="C79" s="10"/>
      <c r="D79" s="10"/>
      <c r="E79" s="10"/>
      <c r="F79" s="10"/>
      <c r="G79" s="10"/>
      <c r="H79" s="10"/>
      <c r="I79" s="10"/>
      <c r="J79" s="10">
        <f t="shared" si="4"/>
        <v>0</v>
      </c>
      <c r="K79" s="10">
        <f t="shared" si="5"/>
        <v>0</v>
      </c>
    </row>
    <row r="80" ht="23.25" spans="1:9">
      <c r="A80" s="24"/>
      <c r="C80" s="1" t="s">
        <v>61</v>
      </c>
      <c r="D80" s="2"/>
      <c r="E80" s="2"/>
      <c r="F80" s="2"/>
      <c r="G80" s="2"/>
      <c r="H80" s="2"/>
      <c r="I80" s="2"/>
    </row>
    <row r="81" ht="23.25" spans="1:4">
      <c r="A81" s="24"/>
      <c r="B81" s="24"/>
      <c r="D81" s="3" t="s">
        <v>102</v>
      </c>
    </row>
    <row r="82" ht="21" spans="1:1">
      <c r="A82" s="24"/>
    </row>
    <row r="83" spans="1:11">
      <c r="A83" s="5" t="s">
        <v>2</v>
      </c>
      <c r="B83" s="6" t="s">
        <v>3</v>
      </c>
      <c r="C83" s="6" t="s">
        <v>103</v>
      </c>
      <c r="D83" s="6" t="s">
        <v>104</v>
      </c>
      <c r="E83" s="38" t="s">
        <v>94</v>
      </c>
      <c r="F83" s="39" t="s">
        <v>95</v>
      </c>
      <c r="G83" s="40" t="s">
        <v>96</v>
      </c>
      <c r="H83" s="49" t="s">
        <v>105</v>
      </c>
      <c r="I83" s="60" t="s">
        <v>106</v>
      </c>
      <c r="J83" s="61" t="s">
        <v>107</v>
      </c>
      <c r="K83" s="6" t="s">
        <v>11</v>
      </c>
    </row>
    <row r="84" spans="1:12">
      <c r="A84" s="9">
        <v>3</v>
      </c>
      <c r="B84" s="10" t="s">
        <v>108</v>
      </c>
      <c r="C84" s="10" t="s">
        <v>34</v>
      </c>
      <c r="D84" s="10" t="s">
        <v>14</v>
      </c>
      <c r="E84" s="41">
        <v>90</v>
      </c>
      <c r="F84" s="42">
        <v>94</v>
      </c>
      <c r="G84" s="43">
        <v>96</v>
      </c>
      <c r="H84" s="27">
        <v>92</v>
      </c>
      <c r="I84" s="62">
        <v>93</v>
      </c>
      <c r="J84" s="63">
        <v>93</v>
      </c>
      <c r="K84" s="10">
        <f t="shared" ref="K84:K90" si="6">SUM(E84:J84)</f>
        <v>558</v>
      </c>
      <c r="L84" t="s">
        <v>16</v>
      </c>
    </row>
    <row r="85" spans="1:12">
      <c r="A85" s="9">
        <v>14</v>
      </c>
      <c r="B85" s="10" t="s">
        <v>69</v>
      </c>
      <c r="C85" s="10" t="s">
        <v>100</v>
      </c>
      <c r="D85" s="10" t="s">
        <v>14</v>
      </c>
      <c r="E85" s="41">
        <v>96</v>
      </c>
      <c r="F85" s="42">
        <v>87</v>
      </c>
      <c r="G85" s="43">
        <v>90</v>
      </c>
      <c r="H85" s="27">
        <v>87</v>
      </c>
      <c r="I85" s="62">
        <v>88</v>
      </c>
      <c r="J85" s="63">
        <v>93</v>
      </c>
      <c r="K85" s="10">
        <f t="shared" si="6"/>
        <v>541</v>
      </c>
      <c r="L85" t="s">
        <v>19</v>
      </c>
    </row>
    <row r="86" spans="1:11">
      <c r="A86" s="9">
        <v>4</v>
      </c>
      <c r="B86" s="10" t="s">
        <v>109</v>
      </c>
      <c r="C86" s="10" t="s">
        <v>34</v>
      </c>
      <c r="D86" s="10" t="s">
        <v>14</v>
      </c>
      <c r="E86" s="41">
        <v>86</v>
      </c>
      <c r="F86" s="42">
        <v>84</v>
      </c>
      <c r="G86" s="43">
        <v>86</v>
      </c>
      <c r="H86" s="27">
        <v>87</v>
      </c>
      <c r="I86" s="62">
        <v>90</v>
      </c>
      <c r="J86" s="63">
        <v>88</v>
      </c>
      <c r="K86" s="10">
        <f t="shared" si="6"/>
        <v>521</v>
      </c>
    </row>
    <row r="87" spans="1:12">
      <c r="A87" s="9">
        <v>10</v>
      </c>
      <c r="B87" s="10" t="s">
        <v>89</v>
      </c>
      <c r="C87" s="10" t="s">
        <v>74</v>
      </c>
      <c r="D87" s="10" t="s">
        <v>51</v>
      </c>
      <c r="E87" s="41">
        <v>78</v>
      </c>
      <c r="F87" s="42">
        <v>87</v>
      </c>
      <c r="G87" s="43">
        <v>82</v>
      </c>
      <c r="H87" s="27">
        <v>84</v>
      </c>
      <c r="I87" s="62">
        <v>79</v>
      </c>
      <c r="J87" s="63">
        <v>73</v>
      </c>
      <c r="K87" s="10">
        <f t="shared" si="6"/>
        <v>483</v>
      </c>
      <c r="L87" t="s">
        <v>16</v>
      </c>
    </row>
    <row r="88" spans="1:12">
      <c r="A88" s="9">
        <v>16</v>
      </c>
      <c r="B88" s="10" t="s">
        <v>110</v>
      </c>
      <c r="C88" s="10" t="s">
        <v>79</v>
      </c>
      <c r="D88" s="10" t="s">
        <v>91</v>
      </c>
      <c r="E88" s="41">
        <v>62</v>
      </c>
      <c r="F88" s="42">
        <v>57</v>
      </c>
      <c r="G88" s="43">
        <v>41</v>
      </c>
      <c r="H88" s="27">
        <v>43</v>
      </c>
      <c r="I88" s="62">
        <v>42</v>
      </c>
      <c r="J88" s="63">
        <v>44</v>
      </c>
      <c r="K88" s="10">
        <f t="shared" si="6"/>
        <v>289</v>
      </c>
      <c r="L88" t="s">
        <v>16</v>
      </c>
    </row>
    <row r="89" spans="1:11">
      <c r="A89" s="9"/>
      <c r="B89" s="10"/>
      <c r="C89" s="10"/>
      <c r="D89" s="10"/>
      <c r="E89" s="38"/>
      <c r="F89" s="39"/>
      <c r="G89" s="40"/>
      <c r="H89" s="8"/>
      <c r="I89" s="60"/>
      <c r="J89" s="61"/>
      <c r="K89" s="10">
        <f t="shared" si="6"/>
        <v>0</v>
      </c>
    </row>
    <row r="90" spans="1:11">
      <c r="A90" s="9"/>
      <c r="B90" s="9"/>
      <c r="C90" s="10"/>
      <c r="D90" s="10"/>
      <c r="E90" s="41"/>
      <c r="F90" s="42"/>
      <c r="G90" s="43"/>
      <c r="H90" s="27"/>
      <c r="I90" s="62"/>
      <c r="J90" s="63"/>
      <c r="K90" s="10">
        <f t="shared" si="6"/>
        <v>0</v>
      </c>
    </row>
    <row r="92" ht="23.25" spans="1:10">
      <c r="A92" s="24"/>
      <c r="C92" s="1" t="s">
        <v>61</v>
      </c>
      <c r="D92" s="1"/>
      <c r="E92" s="2"/>
      <c r="F92" s="2"/>
      <c r="G92" s="2"/>
      <c r="H92" s="2"/>
      <c r="I92" s="2"/>
      <c r="J92" s="2"/>
    </row>
    <row r="93" ht="23.25" spans="1:4">
      <c r="A93" s="24"/>
      <c r="B93" s="24"/>
      <c r="C93" s="3" t="s">
        <v>111</v>
      </c>
      <c r="D93" s="3"/>
    </row>
    <row r="94" ht="21" spans="1:1">
      <c r="A94" s="24"/>
    </row>
    <row r="95" spans="1:11">
      <c r="A95" s="5" t="s">
        <v>2</v>
      </c>
      <c r="B95" s="6" t="s">
        <v>3</v>
      </c>
      <c r="C95" s="6" t="s">
        <v>103</v>
      </c>
      <c r="D95" s="6" t="s">
        <v>112</v>
      </c>
      <c r="E95" s="50" t="s">
        <v>94</v>
      </c>
      <c r="F95" s="51" t="s">
        <v>95</v>
      </c>
      <c r="G95" s="52" t="s">
        <v>96</v>
      </c>
      <c r="H95" s="53" t="s">
        <v>105</v>
      </c>
      <c r="I95" s="28" t="s">
        <v>106</v>
      </c>
      <c r="J95" s="64" t="s">
        <v>107</v>
      </c>
      <c r="K95" s="6" t="s">
        <v>11</v>
      </c>
    </row>
    <row r="96" spans="1:12">
      <c r="A96" s="9">
        <v>6</v>
      </c>
      <c r="B96" s="10" t="s">
        <v>113</v>
      </c>
      <c r="C96" s="10" t="s">
        <v>79</v>
      </c>
      <c r="D96" s="10" t="s">
        <v>114</v>
      </c>
      <c r="E96" s="54">
        <v>91</v>
      </c>
      <c r="F96" s="55">
        <v>97</v>
      </c>
      <c r="G96" s="56">
        <v>95</v>
      </c>
      <c r="H96" s="57">
        <v>95</v>
      </c>
      <c r="I96" s="32">
        <v>92</v>
      </c>
      <c r="J96" s="14">
        <v>96</v>
      </c>
      <c r="K96" s="10">
        <f t="shared" ref="K96:K106" si="7">SUM(E96:J96)</f>
        <v>566</v>
      </c>
      <c r="L96" t="s">
        <v>16</v>
      </c>
    </row>
    <row r="97" spans="1:12">
      <c r="A97" s="10">
        <v>11</v>
      </c>
      <c r="B97" s="58" t="s">
        <v>115</v>
      </c>
      <c r="C97" s="10" t="s">
        <v>79</v>
      </c>
      <c r="D97" s="10" t="s">
        <v>114</v>
      </c>
      <c r="E97" s="10">
        <v>94</v>
      </c>
      <c r="F97" s="10">
        <v>93</v>
      </c>
      <c r="G97" s="10">
        <v>93</v>
      </c>
      <c r="H97" s="10">
        <v>91</v>
      </c>
      <c r="I97" s="10">
        <v>93</v>
      </c>
      <c r="J97" s="10">
        <v>92</v>
      </c>
      <c r="K97" s="10">
        <f t="shared" si="7"/>
        <v>556</v>
      </c>
      <c r="L97" t="s">
        <v>19</v>
      </c>
    </row>
    <row r="98" spans="1:12">
      <c r="A98" s="9">
        <v>5</v>
      </c>
      <c r="B98" s="10" t="s">
        <v>116</v>
      </c>
      <c r="C98" s="10" t="s">
        <v>18</v>
      </c>
      <c r="D98" s="10" t="s">
        <v>117</v>
      </c>
      <c r="E98" s="50">
        <v>86</v>
      </c>
      <c r="F98" s="51">
        <v>90</v>
      </c>
      <c r="G98" s="52">
        <v>91</v>
      </c>
      <c r="H98" s="59">
        <v>92</v>
      </c>
      <c r="I98" s="28">
        <v>90</v>
      </c>
      <c r="J98" s="64">
        <v>93</v>
      </c>
      <c r="K98" s="10">
        <f t="shared" si="7"/>
        <v>542</v>
      </c>
      <c r="L98" t="s">
        <v>16</v>
      </c>
    </row>
    <row r="99" spans="1:12">
      <c r="A99" s="10">
        <v>13</v>
      </c>
      <c r="B99" s="10" t="s">
        <v>35</v>
      </c>
      <c r="C99" s="10" t="s">
        <v>18</v>
      </c>
      <c r="D99" s="10" t="s">
        <v>117</v>
      </c>
      <c r="E99" s="10">
        <v>91</v>
      </c>
      <c r="F99" s="10">
        <v>89</v>
      </c>
      <c r="G99" s="10">
        <v>93</v>
      </c>
      <c r="H99" s="10">
        <v>92</v>
      </c>
      <c r="I99" s="10">
        <v>87</v>
      </c>
      <c r="J99" s="10">
        <v>89</v>
      </c>
      <c r="K99" s="10">
        <f t="shared" si="7"/>
        <v>541</v>
      </c>
      <c r="L99" t="s">
        <v>19</v>
      </c>
    </row>
    <row r="100" spans="1:11">
      <c r="A100" s="9">
        <v>2</v>
      </c>
      <c r="B100" s="10" t="s">
        <v>45</v>
      </c>
      <c r="C100" s="10" t="s">
        <v>18</v>
      </c>
      <c r="D100" s="10" t="s">
        <v>117</v>
      </c>
      <c r="E100" s="54">
        <v>88</v>
      </c>
      <c r="F100" s="55">
        <v>88</v>
      </c>
      <c r="G100" s="56">
        <v>87</v>
      </c>
      <c r="H100" s="57">
        <v>95</v>
      </c>
      <c r="I100" s="32">
        <v>89</v>
      </c>
      <c r="J100" s="14">
        <v>91</v>
      </c>
      <c r="K100" s="10">
        <f t="shared" si="7"/>
        <v>538</v>
      </c>
    </row>
    <row r="101" spans="1:11">
      <c r="A101" s="10">
        <v>1</v>
      </c>
      <c r="B101" s="10" t="s">
        <v>118</v>
      </c>
      <c r="C101" s="10" t="s">
        <v>18</v>
      </c>
      <c r="D101" s="10" t="s">
        <v>117</v>
      </c>
      <c r="E101" s="10">
        <v>85</v>
      </c>
      <c r="F101" s="10">
        <v>86</v>
      </c>
      <c r="G101" s="10">
        <v>89</v>
      </c>
      <c r="H101" s="10">
        <v>89</v>
      </c>
      <c r="I101" s="10">
        <v>90</v>
      </c>
      <c r="J101" s="10">
        <v>91</v>
      </c>
      <c r="K101" s="10">
        <f t="shared" si="7"/>
        <v>530</v>
      </c>
    </row>
    <row r="102" spans="1:11">
      <c r="A102" s="10">
        <v>12</v>
      </c>
      <c r="B102" s="10" t="s">
        <v>17</v>
      </c>
      <c r="C102" s="10" t="s">
        <v>18</v>
      </c>
      <c r="D102" s="10" t="s">
        <v>117</v>
      </c>
      <c r="E102" s="10">
        <v>86</v>
      </c>
      <c r="F102" s="10">
        <v>85</v>
      </c>
      <c r="G102" s="10">
        <v>83</v>
      </c>
      <c r="H102" s="10">
        <v>88</v>
      </c>
      <c r="I102" s="10">
        <v>92</v>
      </c>
      <c r="J102" s="10" t="s">
        <v>119</v>
      </c>
      <c r="K102" s="10">
        <f t="shared" si="7"/>
        <v>434</v>
      </c>
    </row>
    <row r="103" spans="1:11">
      <c r="A103" s="10">
        <v>15</v>
      </c>
      <c r="B103" s="58" t="s">
        <v>120</v>
      </c>
      <c r="C103" s="10" t="s">
        <v>121</v>
      </c>
      <c r="D103" s="10" t="s">
        <v>117</v>
      </c>
      <c r="E103" s="10">
        <v>86</v>
      </c>
      <c r="F103" s="10">
        <v>87</v>
      </c>
      <c r="G103" s="10">
        <v>85</v>
      </c>
      <c r="H103" s="10">
        <v>92</v>
      </c>
      <c r="I103" s="10">
        <v>82</v>
      </c>
      <c r="J103" s="10">
        <v>86</v>
      </c>
      <c r="K103" s="10">
        <f t="shared" si="7"/>
        <v>518</v>
      </c>
    </row>
    <row r="104" spans="1:11">
      <c r="A104" s="9">
        <v>9</v>
      </c>
      <c r="B104" s="10" t="s">
        <v>33</v>
      </c>
      <c r="C104" s="10" t="s">
        <v>121</v>
      </c>
      <c r="D104" s="10" t="s">
        <v>117</v>
      </c>
      <c r="E104" s="54">
        <v>81</v>
      </c>
      <c r="F104" s="55">
        <v>85</v>
      </c>
      <c r="G104" s="56">
        <v>85</v>
      </c>
      <c r="H104" s="57">
        <v>90</v>
      </c>
      <c r="I104" s="32">
        <v>80</v>
      </c>
      <c r="J104" s="14">
        <v>88</v>
      </c>
      <c r="K104" s="10">
        <f t="shared" si="7"/>
        <v>509</v>
      </c>
    </row>
    <row r="105" spans="1:11">
      <c r="A105" s="9">
        <v>7</v>
      </c>
      <c r="B105" s="10" t="s">
        <v>81</v>
      </c>
      <c r="C105" s="10" t="s">
        <v>121</v>
      </c>
      <c r="D105" s="10" t="s">
        <v>117</v>
      </c>
      <c r="E105" s="54">
        <v>76</v>
      </c>
      <c r="F105" s="55">
        <v>87</v>
      </c>
      <c r="G105" s="56">
        <v>80</v>
      </c>
      <c r="H105" s="57">
        <v>79</v>
      </c>
      <c r="I105" s="32">
        <v>86</v>
      </c>
      <c r="J105" s="14">
        <v>85</v>
      </c>
      <c r="K105" s="10">
        <f t="shared" si="7"/>
        <v>493</v>
      </c>
    </row>
    <row r="106" spans="1:11">
      <c r="A106" s="9">
        <v>8</v>
      </c>
      <c r="B106" s="10" t="s">
        <v>80</v>
      </c>
      <c r="C106" s="10" t="s">
        <v>121</v>
      </c>
      <c r="D106" s="10" t="s">
        <v>117</v>
      </c>
      <c r="E106" s="54">
        <v>76</v>
      </c>
      <c r="F106" s="55">
        <v>77</v>
      </c>
      <c r="G106" s="56">
        <v>78</v>
      </c>
      <c r="H106" s="57">
        <v>75</v>
      </c>
      <c r="I106" s="32">
        <v>77</v>
      </c>
      <c r="J106" s="14">
        <v>78</v>
      </c>
      <c r="K106" s="10">
        <f t="shared" si="7"/>
        <v>461</v>
      </c>
    </row>
    <row r="108" ht="23.25" spans="1:13">
      <c r="A108" s="24"/>
      <c r="D108" s="1" t="s">
        <v>122</v>
      </c>
      <c r="E108" s="1"/>
      <c r="F108" s="1"/>
      <c r="G108" s="2"/>
      <c r="H108" s="2"/>
      <c r="I108" s="2"/>
      <c r="J108" s="2"/>
      <c r="K108" s="2"/>
      <c r="L108" s="2"/>
      <c r="M108" s="2"/>
    </row>
    <row r="109" ht="23.25" spans="1:6">
      <c r="A109" s="24"/>
      <c r="D109" s="3" t="s">
        <v>123</v>
      </c>
      <c r="E109" s="3"/>
      <c r="F109" s="3"/>
    </row>
    <row r="110" ht="21" spans="1:1">
      <c r="A110" s="24"/>
    </row>
    <row r="111" spans="1:13">
      <c r="A111" s="5" t="s">
        <v>2</v>
      </c>
      <c r="B111" s="6" t="s">
        <v>3</v>
      </c>
      <c r="C111" s="6" t="s">
        <v>103</v>
      </c>
      <c r="D111" s="6" t="s">
        <v>104</v>
      </c>
      <c r="E111" s="6" t="s">
        <v>6</v>
      </c>
      <c r="F111" s="7" t="s">
        <v>94</v>
      </c>
      <c r="G111" s="7" t="s">
        <v>9</v>
      </c>
      <c r="H111" s="51" t="s">
        <v>95</v>
      </c>
      <c r="I111" s="51" t="s">
        <v>9</v>
      </c>
      <c r="J111" s="40" t="s">
        <v>96</v>
      </c>
      <c r="K111" s="40" t="s">
        <v>9</v>
      </c>
      <c r="L111" s="6" t="s">
        <v>11</v>
      </c>
      <c r="M111" s="9" t="s">
        <v>9</v>
      </c>
    </row>
    <row r="112" spans="1:14">
      <c r="A112" s="10">
        <v>9</v>
      </c>
      <c r="B112" s="10" t="s">
        <v>20</v>
      </c>
      <c r="C112" s="10" t="s">
        <v>13</v>
      </c>
      <c r="D112" s="10" t="s">
        <v>14</v>
      </c>
      <c r="E112" s="15" t="s">
        <v>15</v>
      </c>
      <c r="F112" s="13">
        <v>200</v>
      </c>
      <c r="G112" s="13">
        <v>20</v>
      </c>
      <c r="H112" s="55">
        <v>200</v>
      </c>
      <c r="I112" s="55">
        <v>14</v>
      </c>
      <c r="J112" s="43">
        <v>200</v>
      </c>
      <c r="K112" s="43">
        <v>19</v>
      </c>
      <c r="L112" s="10">
        <f t="shared" ref="L112:L144" si="8">SUM(F112+H112+J112)</f>
        <v>600</v>
      </c>
      <c r="M112" s="10">
        <f t="shared" ref="M112:M144" si="9">SUM(G112+I112+K112)</f>
        <v>53</v>
      </c>
      <c r="N112" t="s">
        <v>16</v>
      </c>
    </row>
    <row r="113" spans="1:14">
      <c r="A113" s="15">
        <v>14</v>
      </c>
      <c r="B113" s="15" t="s">
        <v>22</v>
      </c>
      <c r="C113" s="15" t="s">
        <v>23</v>
      </c>
      <c r="D113" s="10" t="s">
        <v>14</v>
      </c>
      <c r="E113" s="10" t="s">
        <v>24</v>
      </c>
      <c r="F113" s="13">
        <v>200</v>
      </c>
      <c r="G113" s="13">
        <v>19</v>
      </c>
      <c r="H113" s="55">
        <v>200</v>
      </c>
      <c r="I113" s="55">
        <v>14</v>
      </c>
      <c r="J113" s="43">
        <v>200</v>
      </c>
      <c r="K113" s="43">
        <v>18</v>
      </c>
      <c r="L113" s="10">
        <f t="shared" si="8"/>
        <v>600</v>
      </c>
      <c r="M113" s="10">
        <f t="shared" si="9"/>
        <v>51</v>
      </c>
      <c r="N113" t="s">
        <v>19</v>
      </c>
    </row>
    <row r="114" spans="1:14">
      <c r="A114" s="9">
        <v>17</v>
      </c>
      <c r="B114" s="10" t="s">
        <v>12</v>
      </c>
      <c r="C114" s="10" t="s">
        <v>13</v>
      </c>
      <c r="D114" s="10" t="s">
        <v>14</v>
      </c>
      <c r="E114" s="10" t="s">
        <v>15</v>
      </c>
      <c r="F114" s="13">
        <v>200</v>
      </c>
      <c r="G114" s="13">
        <v>17</v>
      </c>
      <c r="H114" s="55">
        <v>200</v>
      </c>
      <c r="I114" s="55">
        <v>16</v>
      </c>
      <c r="J114" s="43">
        <v>200</v>
      </c>
      <c r="K114" s="43">
        <v>14</v>
      </c>
      <c r="L114" s="10">
        <f t="shared" si="8"/>
        <v>600</v>
      </c>
      <c r="M114" s="10">
        <f t="shared" si="9"/>
        <v>47</v>
      </c>
      <c r="N114" t="s">
        <v>21</v>
      </c>
    </row>
    <row r="115" spans="1:13">
      <c r="A115" s="15">
        <v>2</v>
      </c>
      <c r="B115" s="15" t="s">
        <v>26</v>
      </c>
      <c r="C115" s="15" t="s">
        <v>27</v>
      </c>
      <c r="D115" s="10" t="s">
        <v>28</v>
      </c>
      <c r="E115" s="10" t="s">
        <v>15</v>
      </c>
      <c r="F115" s="13">
        <v>200</v>
      </c>
      <c r="G115" s="13">
        <v>20</v>
      </c>
      <c r="H115" s="55">
        <v>199</v>
      </c>
      <c r="I115" s="55">
        <v>18</v>
      </c>
      <c r="J115" s="43">
        <v>200</v>
      </c>
      <c r="K115" s="43">
        <v>17</v>
      </c>
      <c r="L115" s="10">
        <f t="shared" si="8"/>
        <v>599</v>
      </c>
      <c r="M115" s="10">
        <f t="shared" si="9"/>
        <v>55</v>
      </c>
    </row>
    <row r="116" spans="1:13">
      <c r="A116" s="9">
        <v>48</v>
      </c>
      <c r="B116" s="10" t="s">
        <v>17</v>
      </c>
      <c r="C116" s="10" t="s">
        <v>18</v>
      </c>
      <c r="D116" s="10" t="s">
        <v>14</v>
      </c>
      <c r="E116" s="10" t="s">
        <v>15</v>
      </c>
      <c r="F116" s="10">
        <v>200</v>
      </c>
      <c r="G116" s="10">
        <v>17</v>
      </c>
      <c r="H116" s="10">
        <v>200</v>
      </c>
      <c r="I116" s="10">
        <v>18</v>
      </c>
      <c r="J116" s="10">
        <v>199</v>
      </c>
      <c r="K116" s="10">
        <v>15</v>
      </c>
      <c r="L116" s="10">
        <f t="shared" si="8"/>
        <v>599</v>
      </c>
      <c r="M116" s="10">
        <f t="shared" si="9"/>
        <v>50</v>
      </c>
    </row>
    <row r="117" spans="1:13">
      <c r="A117" s="9">
        <v>47</v>
      </c>
      <c r="B117" s="10" t="s">
        <v>29</v>
      </c>
      <c r="C117" s="10" t="s">
        <v>30</v>
      </c>
      <c r="D117" s="10" t="s">
        <v>14</v>
      </c>
      <c r="E117" s="10" t="s">
        <v>24</v>
      </c>
      <c r="F117" s="10">
        <v>200</v>
      </c>
      <c r="G117" s="10">
        <v>15</v>
      </c>
      <c r="H117" s="10">
        <v>198</v>
      </c>
      <c r="I117" s="10">
        <v>16</v>
      </c>
      <c r="J117" s="10">
        <v>200</v>
      </c>
      <c r="K117" s="10">
        <v>16</v>
      </c>
      <c r="L117" s="10">
        <f t="shared" si="8"/>
        <v>598</v>
      </c>
      <c r="M117" s="10">
        <f t="shared" si="9"/>
        <v>47</v>
      </c>
    </row>
    <row r="118" spans="1:13">
      <c r="A118" s="9">
        <v>18</v>
      </c>
      <c r="B118" s="10" t="s">
        <v>25</v>
      </c>
      <c r="C118" s="10" t="s">
        <v>23</v>
      </c>
      <c r="D118" s="10" t="s">
        <v>14</v>
      </c>
      <c r="E118" s="10" t="s">
        <v>15</v>
      </c>
      <c r="F118" s="13">
        <v>199</v>
      </c>
      <c r="G118" s="13">
        <v>14</v>
      </c>
      <c r="H118" s="55">
        <v>200</v>
      </c>
      <c r="I118" s="55">
        <v>15</v>
      </c>
      <c r="J118" s="43">
        <v>199</v>
      </c>
      <c r="K118" s="43">
        <v>15</v>
      </c>
      <c r="L118" s="10">
        <f t="shared" si="8"/>
        <v>598</v>
      </c>
      <c r="M118" s="10">
        <f t="shared" si="9"/>
        <v>44</v>
      </c>
    </row>
    <row r="119" spans="1:13">
      <c r="A119" s="9">
        <v>3</v>
      </c>
      <c r="B119" s="10" t="s">
        <v>37</v>
      </c>
      <c r="C119" s="10" t="s">
        <v>13</v>
      </c>
      <c r="D119" s="10" t="s">
        <v>14</v>
      </c>
      <c r="E119" s="10" t="s">
        <v>15</v>
      </c>
      <c r="F119" s="13">
        <v>199</v>
      </c>
      <c r="G119" s="13">
        <v>11</v>
      </c>
      <c r="H119" s="55">
        <v>200</v>
      </c>
      <c r="I119" s="55">
        <v>13</v>
      </c>
      <c r="J119" s="43">
        <v>198</v>
      </c>
      <c r="K119" s="43">
        <v>17</v>
      </c>
      <c r="L119" s="10">
        <f t="shared" si="8"/>
        <v>597</v>
      </c>
      <c r="M119" s="10">
        <f t="shared" si="9"/>
        <v>41</v>
      </c>
    </row>
    <row r="120" spans="1:13">
      <c r="A120" s="9">
        <v>49</v>
      </c>
      <c r="B120" s="10" t="s">
        <v>35</v>
      </c>
      <c r="C120" s="10" t="s">
        <v>18</v>
      </c>
      <c r="D120" s="10" t="s">
        <v>14</v>
      </c>
      <c r="E120" s="10" t="s">
        <v>36</v>
      </c>
      <c r="F120" s="10">
        <v>200</v>
      </c>
      <c r="G120" s="10">
        <v>14</v>
      </c>
      <c r="H120" s="10">
        <v>198</v>
      </c>
      <c r="I120" s="10">
        <v>14</v>
      </c>
      <c r="J120" s="10">
        <v>198</v>
      </c>
      <c r="K120" s="10">
        <v>14</v>
      </c>
      <c r="L120" s="10">
        <f t="shared" si="8"/>
        <v>596</v>
      </c>
      <c r="M120" s="10">
        <f t="shared" si="9"/>
        <v>42</v>
      </c>
    </row>
    <row r="121" spans="1:13">
      <c r="A121" s="9">
        <v>10</v>
      </c>
      <c r="B121" s="10" t="s">
        <v>39</v>
      </c>
      <c r="C121" s="10" t="s">
        <v>13</v>
      </c>
      <c r="D121" s="10" t="s">
        <v>14</v>
      </c>
      <c r="E121" s="10" t="s">
        <v>15</v>
      </c>
      <c r="F121" s="13">
        <v>196</v>
      </c>
      <c r="G121" s="13">
        <v>10</v>
      </c>
      <c r="H121" s="55">
        <v>199</v>
      </c>
      <c r="I121" s="55">
        <v>16</v>
      </c>
      <c r="J121" s="43">
        <v>200</v>
      </c>
      <c r="K121" s="43">
        <v>17</v>
      </c>
      <c r="L121" s="10">
        <f t="shared" si="8"/>
        <v>595</v>
      </c>
      <c r="M121" s="10">
        <f t="shared" si="9"/>
        <v>43</v>
      </c>
    </row>
    <row r="122" spans="1:13">
      <c r="A122" s="9">
        <v>15</v>
      </c>
      <c r="B122" s="10" t="s">
        <v>40</v>
      </c>
      <c r="C122" s="10" t="s">
        <v>18</v>
      </c>
      <c r="D122" s="10" t="s">
        <v>14</v>
      </c>
      <c r="E122" s="10" t="s">
        <v>24</v>
      </c>
      <c r="F122" s="13">
        <v>198</v>
      </c>
      <c r="G122" s="13">
        <v>14</v>
      </c>
      <c r="H122" s="55">
        <v>198</v>
      </c>
      <c r="I122" s="55">
        <v>13</v>
      </c>
      <c r="J122" s="43">
        <v>199</v>
      </c>
      <c r="K122" s="43">
        <v>16</v>
      </c>
      <c r="L122" s="10">
        <f t="shared" si="8"/>
        <v>595</v>
      </c>
      <c r="M122" s="10">
        <f t="shared" si="9"/>
        <v>43</v>
      </c>
    </row>
    <row r="123" spans="1:13">
      <c r="A123" s="9">
        <v>31</v>
      </c>
      <c r="B123" s="10" t="s">
        <v>33</v>
      </c>
      <c r="C123" s="10" t="s">
        <v>34</v>
      </c>
      <c r="D123" s="15" t="s">
        <v>14</v>
      </c>
      <c r="E123" s="10"/>
      <c r="F123" s="13">
        <v>199</v>
      </c>
      <c r="G123" s="13">
        <v>15</v>
      </c>
      <c r="H123" s="55">
        <v>197</v>
      </c>
      <c r="I123" s="55">
        <v>13</v>
      </c>
      <c r="J123" s="43">
        <v>199</v>
      </c>
      <c r="K123" s="65">
        <v>14</v>
      </c>
      <c r="L123" s="10">
        <f t="shared" si="8"/>
        <v>595</v>
      </c>
      <c r="M123" s="10">
        <f t="shared" si="9"/>
        <v>42</v>
      </c>
    </row>
    <row r="124" spans="1:13">
      <c r="A124" s="9">
        <v>19</v>
      </c>
      <c r="B124" s="10" t="s">
        <v>38</v>
      </c>
      <c r="C124" s="10" t="s">
        <v>23</v>
      </c>
      <c r="D124" s="10" t="s">
        <v>28</v>
      </c>
      <c r="E124" s="15" t="s">
        <v>15</v>
      </c>
      <c r="F124" s="13">
        <v>199</v>
      </c>
      <c r="G124" s="13">
        <v>13</v>
      </c>
      <c r="H124" s="55">
        <v>196</v>
      </c>
      <c r="I124" s="55">
        <v>9</v>
      </c>
      <c r="J124" s="43">
        <v>198</v>
      </c>
      <c r="K124" s="43">
        <v>12</v>
      </c>
      <c r="L124" s="10">
        <f t="shared" si="8"/>
        <v>593</v>
      </c>
      <c r="M124" s="10">
        <f t="shared" si="9"/>
        <v>34</v>
      </c>
    </row>
    <row r="125" spans="1:13">
      <c r="A125" s="10">
        <v>22</v>
      </c>
      <c r="B125" s="10" t="s">
        <v>41</v>
      </c>
      <c r="C125" s="10" t="s">
        <v>23</v>
      </c>
      <c r="D125" s="10" t="s">
        <v>14</v>
      </c>
      <c r="E125" s="10" t="s">
        <v>15</v>
      </c>
      <c r="F125" s="13">
        <v>200</v>
      </c>
      <c r="G125" s="13">
        <v>13</v>
      </c>
      <c r="H125" s="55">
        <v>200</v>
      </c>
      <c r="I125" s="55">
        <v>12</v>
      </c>
      <c r="J125" s="43">
        <v>193</v>
      </c>
      <c r="K125" s="43">
        <v>9</v>
      </c>
      <c r="L125" s="10">
        <f t="shared" si="8"/>
        <v>593</v>
      </c>
      <c r="M125" s="10">
        <f t="shared" si="9"/>
        <v>34</v>
      </c>
    </row>
    <row r="126" spans="1:13">
      <c r="A126" s="9">
        <v>45</v>
      </c>
      <c r="B126" s="10" t="s">
        <v>124</v>
      </c>
      <c r="C126" s="10" t="s">
        <v>79</v>
      </c>
      <c r="D126" s="10" t="s">
        <v>14</v>
      </c>
      <c r="E126" s="10" t="s">
        <v>24</v>
      </c>
      <c r="F126" s="13">
        <v>196</v>
      </c>
      <c r="G126" s="13">
        <v>11</v>
      </c>
      <c r="H126" s="55">
        <v>199</v>
      </c>
      <c r="I126" s="55">
        <v>16</v>
      </c>
      <c r="J126" s="43">
        <v>197</v>
      </c>
      <c r="K126" s="43">
        <v>15</v>
      </c>
      <c r="L126" s="10">
        <f t="shared" si="8"/>
        <v>592</v>
      </c>
      <c r="M126" s="10">
        <f t="shared" si="9"/>
        <v>42</v>
      </c>
    </row>
    <row r="127" spans="1:13">
      <c r="A127" s="10">
        <v>25</v>
      </c>
      <c r="B127" s="10" t="s">
        <v>125</v>
      </c>
      <c r="C127" s="10" t="s">
        <v>100</v>
      </c>
      <c r="D127" s="10" t="s">
        <v>14</v>
      </c>
      <c r="E127" s="10" t="s">
        <v>15</v>
      </c>
      <c r="F127" s="10">
        <v>197</v>
      </c>
      <c r="G127" s="10">
        <v>13</v>
      </c>
      <c r="H127" s="10">
        <v>195</v>
      </c>
      <c r="I127" s="10">
        <v>11</v>
      </c>
      <c r="J127" s="10">
        <v>198</v>
      </c>
      <c r="K127" s="10">
        <v>14</v>
      </c>
      <c r="L127" s="10">
        <f t="shared" si="8"/>
        <v>590</v>
      </c>
      <c r="M127" s="10">
        <f t="shared" si="9"/>
        <v>38</v>
      </c>
    </row>
    <row r="128" spans="1:14">
      <c r="A128" s="10">
        <v>46</v>
      </c>
      <c r="B128" s="10" t="s">
        <v>42</v>
      </c>
      <c r="C128" s="10" t="s">
        <v>30</v>
      </c>
      <c r="D128" s="10" t="s">
        <v>43</v>
      </c>
      <c r="E128" s="10" t="s">
        <v>24</v>
      </c>
      <c r="F128" s="10">
        <v>200</v>
      </c>
      <c r="G128" s="10">
        <v>19</v>
      </c>
      <c r="H128" s="10">
        <v>198</v>
      </c>
      <c r="I128" s="10">
        <v>15</v>
      </c>
      <c r="J128" s="10">
        <v>199</v>
      </c>
      <c r="K128" s="10">
        <v>16</v>
      </c>
      <c r="L128" s="10">
        <f t="shared" si="8"/>
        <v>597</v>
      </c>
      <c r="M128" s="10">
        <f t="shared" si="9"/>
        <v>50</v>
      </c>
      <c r="N128" t="s">
        <v>16</v>
      </c>
    </row>
    <row r="129" spans="1:14">
      <c r="A129" s="9">
        <v>1</v>
      </c>
      <c r="B129" s="10" t="s">
        <v>47</v>
      </c>
      <c r="C129" s="10" t="s">
        <v>23</v>
      </c>
      <c r="D129" s="10" t="s">
        <v>43</v>
      </c>
      <c r="E129" s="15" t="s">
        <v>15</v>
      </c>
      <c r="F129" s="13">
        <v>198</v>
      </c>
      <c r="G129" s="13">
        <v>13</v>
      </c>
      <c r="H129" s="55">
        <v>199</v>
      </c>
      <c r="I129" s="55">
        <v>15</v>
      </c>
      <c r="J129" s="43">
        <v>199</v>
      </c>
      <c r="K129" s="43">
        <v>13</v>
      </c>
      <c r="L129" s="10">
        <f t="shared" si="8"/>
        <v>596</v>
      </c>
      <c r="M129" s="10">
        <f t="shared" si="9"/>
        <v>41</v>
      </c>
      <c r="N129" t="s">
        <v>19</v>
      </c>
    </row>
    <row r="130" spans="1:14">
      <c r="A130" s="9">
        <v>7</v>
      </c>
      <c r="B130" s="10" t="s">
        <v>45</v>
      </c>
      <c r="C130" s="10" t="s">
        <v>18</v>
      </c>
      <c r="D130" s="10" t="s">
        <v>43</v>
      </c>
      <c r="E130" s="10" t="s">
        <v>15</v>
      </c>
      <c r="F130" s="13">
        <v>200</v>
      </c>
      <c r="G130" s="13">
        <v>14</v>
      </c>
      <c r="H130" s="55">
        <v>199</v>
      </c>
      <c r="I130" s="55">
        <v>12</v>
      </c>
      <c r="J130" s="43">
        <v>197</v>
      </c>
      <c r="K130" s="43">
        <v>10</v>
      </c>
      <c r="L130" s="10">
        <f t="shared" si="8"/>
        <v>596</v>
      </c>
      <c r="M130" s="10">
        <f t="shared" si="9"/>
        <v>36</v>
      </c>
      <c r="N130" t="s">
        <v>21</v>
      </c>
    </row>
    <row r="131" spans="1:13">
      <c r="A131" s="9">
        <v>21</v>
      </c>
      <c r="B131" s="10" t="s">
        <v>44</v>
      </c>
      <c r="C131" s="10" t="s">
        <v>23</v>
      </c>
      <c r="D131" s="10" t="s">
        <v>43</v>
      </c>
      <c r="E131" s="10" t="s">
        <v>15</v>
      </c>
      <c r="F131" s="13">
        <v>199</v>
      </c>
      <c r="G131" s="13">
        <v>11</v>
      </c>
      <c r="H131" s="55">
        <v>197</v>
      </c>
      <c r="I131" s="55">
        <v>11</v>
      </c>
      <c r="J131" s="43">
        <v>198</v>
      </c>
      <c r="K131" s="43">
        <v>16</v>
      </c>
      <c r="L131" s="10">
        <f t="shared" si="8"/>
        <v>594</v>
      </c>
      <c r="M131" s="10">
        <f t="shared" si="9"/>
        <v>38</v>
      </c>
    </row>
    <row r="132" spans="1:13">
      <c r="A132" s="10">
        <v>53</v>
      </c>
      <c r="B132" s="10" t="s">
        <v>126</v>
      </c>
      <c r="C132" s="10" t="s">
        <v>13</v>
      </c>
      <c r="D132" s="10" t="s">
        <v>43</v>
      </c>
      <c r="E132" s="10" t="s">
        <v>15</v>
      </c>
      <c r="F132" s="10">
        <v>194</v>
      </c>
      <c r="G132" s="10">
        <v>11</v>
      </c>
      <c r="H132" s="10">
        <v>196</v>
      </c>
      <c r="I132" s="10">
        <v>13</v>
      </c>
      <c r="J132" s="10">
        <v>198</v>
      </c>
      <c r="K132" s="10">
        <v>14</v>
      </c>
      <c r="L132" s="10">
        <f t="shared" si="8"/>
        <v>588</v>
      </c>
      <c r="M132" s="10">
        <f t="shared" si="9"/>
        <v>38</v>
      </c>
    </row>
    <row r="133" spans="1:13">
      <c r="A133" s="9">
        <v>30</v>
      </c>
      <c r="B133" s="10" t="s">
        <v>48</v>
      </c>
      <c r="C133" s="10" t="s">
        <v>30</v>
      </c>
      <c r="D133" s="10" t="s">
        <v>43</v>
      </c>
      <c r="E133" s="10" t="s">
        <v>24</v>
      </c>
      <c r="F133" s="13">
        <v>194</v>
      </c>
      <c r="G133" s="13">
        <v>7</v>
      </c>
      <c r="H133" s="55">
        <v>195</v>
      </c>
      <c r="I133" s="55">
        <v>9</v>
      </c>
      <c r="J133" s="43">
        <v>194</v>
      </c>
      <c r="K133" s="43">
        <v>5</v>
      </c>
      <c r="L133" s="10">
        <f t="shared" si="8"/>
        <v>583</v>
      </c>
      <c r="M133" s="10">
        <f t="shared" si="9"/>
        <v>21</v>
      </c>
    </row>
    <row r="134" spans="1:13">
      <c r="A134" s="9">
        <v>6</v>
      </c>
      <c r="B134" s="10" t="s">
        <v>49</v>
      </c>
      <c r="C134" s="10" t="s">
        <v>34</v>
      </c>
      <c r="D134" s="10" t="s">
        <v>43</v>
      </c>
      <c r="E134" s="10" t="s">
        <v>24</v>
      </c>
      <c r="F134" s="13">
        <v>196</v>
      </c>
      <c r="G134" s="13">
        <v>5</v>
      </c>
      <c r="H134" s="55">
        <v>188</v>
      </c>
      <c r="I134" s="55">
        <v>4</v>
      </c>
      <c r="J134" s="43">
        <v>195</v>
      </c>
      <c r="K134" s="43">
        <v>12</v>
      </c>
      <c r="L134" s="10">
        <f t="shared" si="8"/>
        <v>579</v>
      </c>
      <c r="M134" s="10">
        <f t="shared" si="9"/>
        <v>21</v>
      </c>
    </row>
    <row r="135" spans="1:14">
      <c r="A135" s="9">
        <v>20</v>
      </c>
      <c r="B135" s="10" t="s">
        <v>55</v>
      </c>
      <c r="C135" s="10" t="s">
        <v>56</v>
      </c>
      <c r="D135" s="10" t="s">
        <v>51</v>
      </c>
      <c r="E135" s="10" t="s">
        <v>15</v>
      </c>
      <c r="F135" s="13">
        <v>197</v>
      </c>
      <c r="G135" s="13">
        <v>12</v>
      </c>
      <c r="H135" s="55">
        <v>194</v>
      </c>
      <c r="I135" s="55">
        <v>9</v>
      </c>
      <c r="J135" s="43">
        <v>198</v>
      </c>
      <c r="K135" s="43">
        <v>13</v>
      </c>
      <c r="L135" s="10">
        <f t="shared" si="8"/>
        <v>589</v>
      </c>
      <c r="M135" s="10">
        <f t="shared" si="9"/>
        <v>34</v>
      </c>
      <c r="N135" t="s">
        <v>16</v>
      </c>
    </row>
    <row r="136" spans="1:14">
      <c r="A136" s="9">
        <v>23</v>
      </c>
      <c r="B136" s="10" t="s">
        <v>50</v>
      </c>
      <c r="C136" s="10" t="s">
        <v>23</v>
      </c>
      <c r="D136" s="10" t="s">
        <v>51</v>
      </c>
      <c r="E136" s="10" t="s">
        <v>36</v>
      </c>
      <c r="F136" s="13">
        <v>193</v>
      </c>
      <c r="G136" s="13">
        <v>7</v>
      </c>
      <c r="H136" s="55">
        <v>196</v>
      </c>
      <c r="I136" s="55">
        <v>8</v>
      </c>
      <c r="J136" s="43">
        <v>196</v>
      </c>
      <c r="K136" s="43">
        <v>10</v>
      </c>
      <c r="L136" s="10">
        <f t="shared" si="8"/>
        <v>585</v>
      </c>
      <c r="M136" s="10">
        <f t="shared" si="9"/>
        <v>25</v>
      </c>
      <c r="N136" t="s">
        <v>19</v>
      </c>
    </row>
    <row r="137" spans="1:14">
      <c r="A137" s="9">
        <v>43</v>
      </c>
      <c r="B137" s="10" t="s">
        <v>57</v>
      </c>
      <c r="C137" s="10" t="s">
        <v>27</v>
      </c>
      <c r="D137" s="10" t="s">
        <v>53</v>
      </c>
      <c r="E137" s="10" t="s">
        <v>15</v>
      </c>
      <c r="F137" s="10">
        <v>194</v>
      </c>
      <c r="G137" s="10">
        <v>11</v>
      </c>
      <c r="H137" s="10">
        <v>192</v>
      </c>
      <c r="I137" s="10">
        <v>10</v>
      </c>
      <c r="J137" s="10">
        <v>198</v>
      </c>
      <c r="K137" s="10">
        <v>8</v>
      </c>
      <c r="L137" s="10">
        <f t="shared" si="8"/>
        <v>584</v>
      </c>
      <c r="M137" s="10">
        <f t="shared" si="9"/>
        <v>29</v>
      </c>
      <c r="N137" t="s">
        <v>21</v>
      </c>
    </row>
    <row r="138" spans="1:13">
      <c r="A138" s="10">
        <v>4</v>
      </c>
      <c r="B138" s="10" t="s">
        <v>54</v>
      </c>
      <c r="C138" s="10" t="s">
        <v>18</v>
      </c>
      <c r="D138" s="10" t="s">
        <v>53</v>
      </c>
      <c r="E138" s="10" t="s">
        <v>15</v>
      </c>
      <c r="F138" s="13">
        <v>193</v>
      </c>
      <c r="G138" s="13">
        <v>5</v>
      </c>
      <c r="H138" s="55">
        <v>197</v>
      </c>
      <c r="I138" s="55">
        <v>13</v>
      </c>
      <c r="J138" s="43">
        <v>194</v>
      </c>
      <c r="K138" s="43">
        <v>5</v>
      </c>
      <c r="L138" s="10">
        <f t="shared" si="8"/>
        <v>584</v>
      </c>
      <c r="M138" s="10">
        <f t="shared" si="9"/>
        <v>23</v>
      </c>
    </row>
    <row r="139" spans="1:13">
      <c r="A139" s="9">
        <v>37</v>
      </c>
      <c r="B139" s="10" t="s">
        <v>52</v>
      </c>
      <c r="C139" s="10" t="s">
        <v>30</v>
      </c>
      <c r="D139" s="10" t="s">
        <v>53</v>
      </c>
      <c r="E139" s="10" t="s">
        <v>15</v>
      </c>
      <c r="F139" s="13">
        <v>194</v>
      </c>
      <c r="G139" s="13">
        <v>9</v>
      </c>
      <c r="H139" s="55">
        <v>194</v>
      </c>
      <c r="I139" s="55">
        <v>8</v>
      </c>
      <c r="J139" s="43">
        <v>195</v>
      </c>
      <c r="K139" s="43">
        <v>10</v>
      </c>
      <c r="L139" s="10">
        <f t="shared" si="8"/>
        <v>583</v>
      </c>
      <c r="M139" s="10">
        <f t="shared" si="9"/>
        <v>27</v>
      </c>
    </row>
    <row r="140" spans="1:13">
      <c r="A140" s="10">
        <v>55</v>
      </c>
      <c r="B140" s="10" t="s">
        <v>127</v>
      </c>
      <c r="C140" s="10" t="s">
        <v>13</v>
      </c>
      <c r="D140" s="10" t="s">
        <v>51</v>
      </c>
      <c r="E140" s="10" t="s">
        <v>24</v>
      </c>
      <c r="F140" s="10">
        <v>192</v>
      </c>
      <c r="G140" s="10">
        <v>4</v>
      </c>
      <c r="H140" s="10">
        <v>195</v>
      </c>
      <c r="I140" s="10">
        <v>10</v>
      </c>
      <c r="J140" s="10">
        <v>196</v>
      </c>
      <c r="K140" s="10">
        <v>13</v>
      </c>
      <c r="L140" s="10">
        <f t="shared" si="8"/>
        <v>583</v>
      </c>
      <c r="M140" s="10">
        <f t="shared" si="9"/>
        <v>27</v>
      </c>
    </row>
    <row r="141" spans="1:13">
      <c r="A141" s="9">
        <v>41</v>
      </c>
      <c r="B141" s="10" t="s">
        <v>58</v>
      </c>
      <c r="C141" s="10" t="s">
        <v>18</v>
      </c>
      <c r="D141" s="10" t="s">
        <v>51</v>
      </c>
      <c r="E141" s="10" t="s">
        <v>15</v>
      </c>
      <c r="F141" s="13">
        <v>190</v>
      </c>
      <c r="G141" s="13">
        <v>7</v>
      </c>
      <c r="H141" s="55">
        <v>192</v>
      </c>
      <c r="I141" s="55">
        <v>6</v>
      </c>
      <c r="J141" s="43">
        <v>194</v>
      </c>
      <c r="K141" s="43">
        <v>11</v>
      </c>
      <c r="L141" s="10">
        <f t="shared" si="8"/>
        <v>576</v>
      </c>
      <c r="M141" s="10">
        <f t="shared" si="9"/>
        <v>24</v>
      </c>
    </row>
    <row r="142" spans="1:13">
      <c r="A142" s="9">
        <v>11</v>
      </c>
      <c r="B142" s="10" t="s">
        <v>59</v>
      </c>
      <c r="C142" s="10" t="s">
        <v>13</v>
      </c>
      <c r="D142" s="10" t="s">
        <v>51</v>
      </c>
      <c r="E142" s="10" t="s">
        <v>15</v>
      </c>
      <c r="F142" s="13">
        <v>187</v>
      </c>
      <c r="G142" s="13">
        <v>4</v>
      </c>
      <c r="H142" s="55">
        <v>180</v>
      </c>
      <c r="I142" s="55">
        <v>1</v>
      </c>
      <c r="J142" s="43">
        <v>192</v>
      </c>
      <c r="K142" s="43">
        <v>5</v>
      </c>
      <c r="L142" s="10">
        <f t="shared" si="8"/>
        <v>559</v>
      </c>
      <c r="M142" s="10">
        <f t="shared" si="9"/>
        <v>10</v>
      </c>
    </row>
    <row r="143" spans="1:13">
      <c r="A143" s="9"/>
      <c r="B143" s="10"/>
      <c r="C143" s="10"/>
      <c r="D143" s="10"/>
      <c r="E143" s="10"/>
      <c r="F143" s="13"/>
      <c r="G143" s="13"/>
      <c r="H143" s="55"/>
      <c r="I143" s="55"/>
      <c r="J143" s="43"/>
      <c r="K143" s="43"/>
      <c r="L143" s="10">
        <f t="shared" si="8"/>
        <v>0</v>
      </c>
      <c r="M143" s="10">
        <f t="shared" si="9"/>
        <v>0</v>
      </c>
    </row>
    <row r="144" spans="1:13">
      <c r="A144" s="9"/>
      <c r="B144" s="10"/>
      <c r="C144" s="10"/>
      <c r="D144" s="10"/>
      <c r="E144" s="10"/>
      <c r="F144" s="66"/>
      <c r="G144" s="66"/>
      <c r="H144" s="67"/>
      <c r="I144" s="67"/>
      <c r="J144" s="65"/>
      <c r="K144" s="65"/>
      <c r="L144">
        <f t="shared" si="8"/>
        <v>0</v>
      </c>
      <c r="M144">
        <f t="shared" si="9"/>
        <v>0</v>
      </c>
    </row>
    <row r="146" ht="23.25" spans="1:13">
      <c r="A146" s="24"/>
      <c r="D146" s="1" t="s">
        <v>128</v>
      </c>
      <c r="E146" s="1"/>
      <c r="F146" s="1"/>
      <c r="G146" s="1"/>
      <c r="H146" s="1"/>
      <c r="I146" s="2"/>
      <c r="J146" s="2"/>
      <c r="K146" s="2"/>
      <c r="L146" s="2"/>
      <c r="M146" s="2"/>
    </row>
    <row r="147" ht="23.25" spans="1:13">
      <c r="A147" s="24"/>
      <c r="D147" s="68" t="s">
        <v>129</v>
      </c>
      <c r="E147" s="68"/>
      <c r="F147" s="3"/>
      <c r="G147" s="3"/>
      <c r="H147" s="3"/>
      <c r="M147" s="80"/>
    </row>
    <row r="148" ht="21" spans="1:1">
      <c r="A148" s="24"/>
    </row>
    <row r="149" spans="1:13">
      <c r="A149" s="5" t="s">
        <v>2</v>
      </c>
      <c r="B149" s="6" t="s">
        <v>3</v>
      </c>
      <c r="C149" s="6" t="s">
        <v>4</v>
      </c>
      <c r="D149" s="6" t="s">
        <v>5</v>
      </c>
      <c r="E149" s="6" t="s">
        <v>6</v>
      </c>
      <c r="F149" s="69" t="s">
        <v>94</v>
      </c>
      <c r="G149" s="70"/>
      <c r="H149" s="71" t="s">
        <v>95</v>
      </c>
      <c r="I149" s="71" t="s">
        <v>9</v>
      </c>
      <c r="J149" s="81" t="s">
        <v>96</v>
      </c>
      <c r="K149" s="81" t="s">
        <v>9</v>
      </c>
      <c r="L149" s="82" t="s">
        <v>11</v>
      </c>
      <c r="M149" s="83" t="s">
        <v>9</v>
      </c>
    </row>
    <row r="150" spans="1:14">
      <c r="A150" s="10">
        <v>5</v>
      </c>
      <c r="B150" s="10" t="s">
        <v>65</v>
      </c>
      <c r="C150" s="10" t="s">
        <v>66</v>
      </c>
      <c r="D150" s="10" t="s">
        <v>14</v>
      </c>
      <c r="E150" s="10" t="s">
        <v>15</v>
      </c>
      <c r="F150" s="42">
        <v>198</v>
      </c>
      <c r="G150" s="42">
        <v>12</v>
      </c>
      <c r="H150" s="13">
        <v>196</v>
      </c>
      <c r="I150" s="13">
        <v>8</v>
      </c>
      <c r="J150" s="84">
        <v>196</v>
      </c>
      <c r="K150" s="84">
        <v>10</v>
      </c>
      <c r="L150" s="37">
        <f t="shared" ref="L150:L174" si="10">SUM(F150+H150+J150)</f>
        <v>590</v>
      </c>
      <c r="M150" s="37">
        <f t="shared" ref="M150:M177" si="11">SUM(G150+I150+K150)</f>
        <v>30</v>
      </c>
      <c r="N150" t="s">
        <v>16</v>
      </c>
    </row>
    <row r="151" spans="1:14">
      <c r="A151" s="9">
        <v>31</v>
      </c>
      <c r="B151" s="10" t="s">
        <v>33</v>
      </c>
      <c r="C151" s="10" t="s">
        <v>34</v>
      </c>
      <c r="D151" s="10" t="s">
        <v>14</v>
      </c>
      <c r="E151" s="10" t="s">
        <v>15</v>
      </c>
      <c r="F151" s="42">
        <v>198</v>
      </c>
      <c r="G151" s="42">
        <v>10</v>
      </c>
      <c r="H151" s="13">
        <v>195</v>
      </c>
      <c r="I151" s="13">
        <v>7</v>
      </c>
      <c r="J151" s="84">
        <v>196</v>
      </c>
      <c r="K151" s="84">
        <v>14</v>
      </c>
      <c r="L151" s="37">
        <f t="shared" si="10"/>
        <v>589</v>
      </c>
      <c r="M151" s="37">
        <f t="shared" si="11"/>
        <v>31</v>
      </c>
      <c r="N151" t="s">
        <v>19</v>
      </c>
    </row>
    <row r="152" spans="1:14">
      <c r="A152" s="9">
        <v>25</v>
      </c>
      <c r="B152" s="10" t="s">
        <v>63</v>
      </c>
      <c r="C152" s="10" t="s">
        <v>64</v>
      </c>
      <c r="D152" s="10" t="s">
        <v>14</v>
      </c>
      <c r="E152" s="10" t="s">
        <v>130</v>
      </c>
      <c r="F152" s="42">
        <v>194</v>
      </c>
      <c r="G152" s="42">
        <v>6</v>
      </c>
      <c r="H152" s="13">
        <v>197</v>
      </c>
      <c r="I152" s="13"/>
      <c r="J152" s="84">
        <v>198</v>
      </c>
      <c r="K152" s="84">
        <v>7</v>
      </c>
      <c r="L152" s="37">
        <f t="shared" si="10"/>
        <v>589</v>
      </c>
      <c r="M152" s="37">
        <f t="shared" si="11"/>
        <v>13</v>
      </c>
      <c r="N152" t="s">
        <v>21</v>
      </c>
    </row>
    <row r="153" spans="1:13">
      <c r="A153" s="10">
        <v>51</v>
      </c>
      <c r="B153" s="10" t="s">
        <v>77</v>
      </c>
      <c r="C153" s="10" t="s">
        <v>68</v>
      </c>
      <c r="D153" s="10" t="s">
        <v>14</v>
      </c>
      <c r="E153" s="10" t="s">
        <v>46</v>
      </c>
      <c r="F153" s="42">
        <v>196</v>
      </c>
      <c r="G153" s="42">
        <v>8</v>
      </c>
      <c r="H153" s="13">
        <v>194</v>
      </c>
      <c r="I153" s="13">
        <v>5</v>
      </c>
      <c r="J153" s="84">
        <v>196</v>
      </c>
      <c r="K153" s="84">
        <v>9</v>
      </c>
      <c r="L153" s="37">
        <f t="shared" si="10"/>
        <v>586</v>
      </c>
      <c r="M153" s="37">
        <f t="shared" si="11"/>
        <v>22</v>
      </c>
    </row>
    <row r="154" spans="1:13">
      <c r="A154" s="9">
        <v>50</v>
      </c>
      <c r="B154" s="10" t="s">
        <v>69</v>
      </c>
      <c r="C154" s="10" t="s">
        <v>64</v>
      </c>
      <c r="D154" s="10" t="s">
        <v>14</v>
      </c>
      <c r="E154" s="10" t="s">
        <v>15</v>
      </c>
      <c r="F154" s="42">
        <v>197</v>
      </c>
      <c r="G154" s="42">
        <v>15</v>
      </c>
      <c r="H154" s="13">
        <v>192</v>
      </c>
      <c r="I154" s="13">
        <v>8</v>
      </c>
      <c r="J154" s="84">
        <v>194</v>
      </c>
      <c r="K154" s="84">
        <v>8</v>
      </c>
      <c r="L154" s="37">
        <f t="shared" si="10"/>
        <v>583</v>
      </c>
      <c r="M154" s="37">
        <f t="shared" si="11"/>
        <v>31</v>
      </c>
    </row>
    <row r="155" spans="1:13">
      <c r="A155" s="9">
        <v>19</v>
      </c>
      <c r="B155" s="10" t="s">
        <v>67</v>
      </c>
      <c r="C155" s="10" t="s">
        <v>68</v>
      </c>
      <c r="D155" s="10" t="s">
        <v>28</v>
      </c>
      <c r="E155" s="10" t="s">
        <v>15</v>
      </c>
      <c r="F155" s="42">
        <v>196</v>
      </c>
      <c r="G155" s="42">
        <v>11</v>
      </c>
      <c r="H155" s="13">
        <v>191</v>
      </c>
      <c r="I155" s="13">
        <v>7</v>
      </c>
      <c r="J155" s="84">
        <v>196</v>
      </c>
      <c r="K155" s="84">
        <v>12</v>
      </c>
      <c r="L155" s="37">
        <f t="shared" si="10"/>
        <v>583</v>
      </c>
      <c r="M155" s="37">
        <f t="shared" si="11"/>
        <v>30</v>
      </c>
    </row>
    <row r="156" spans="1:13">
      <c r="A156" s="9">
        <v>12</v>
      </c>
      <c r="B156" s="10" t="s">
        <v>75</v>
      </c>
      <c r="C156" s="10" t="s">
        <v>34</v>
      </c>
      <c r="D156" s="10" t="s">
        <v>14</v>
      </c>
      <c r="E156" s="10" t="s">
        <v>15</v>
      </c>
      <c r="F156" s="42">
        <v>195</v>
      </c>
      <c r="G156" s="42">
        <v>12</v>
      </c>
      <c r="H156" s="13">
        <v>191</v>
      </c>
      <c r="I156" s="13">
        <v>6</v>
      </c>
      <c r="J156" s="84">
        <v>194</v>
      </c>
      <c r="K156" s="84">
        <v>10</v>
      </c>
      <c r="L156" s="37">
        <f t="shared" si="10"/>
        <v>580</v>
      </c>
      <c r="M156" s="37">
        <f t="shared" si="11"/>
        <v>28</v>
      </c>
    </row>
    <row r="157" spans="1:13">
      <c r="A157" s="9">
        <v>56</v>
      </c>
      <c r="B157" s="10" t="s">
        <v>131</v>
      </c>
      <c r="C157" s="10" t="s">
        <v>66</v>
      </c>
      <c r="D157" s="10" t="s">
        <v>14</v>
      </c>
      <c r="E157" s="10" t="s">
        <v>15</v>
      </c>
      <c r="F157" s="42">
        <v>192</v>
      </c>
      <c r="G157" s="42">
        <v>7</v>
      </c>
      <c r="H157" s="13">
        <v>192</v>
      </c>
      <c r="I157" s="13">
        <v>7</v>
      </c>
      <c r="J157" s="84">
        <v>194</v>
      </c>
      <c r="K157" s="84">
        <v>7</v>
      </c>
      <c r="L157" s="37">
        <f t="shared" si="10"/>
        <v>578</v>
      </c>
      <c r="M157" s="37">
        <f t="shared" si="11"/>
        <v>21</v>
      </c>
    </row>
    <row r="158" spans="1:13">
      <c r="A158" s="10">
        <v>44</v>
      </c>
      <c r="B158" s="10" t="s">
        <v>73</v>
      </c>
      <c r="C158" s="10" t="s">
        <v>74</v>
      </c>
      <c r="D158" s="10" t="s">
        <v>14</v>
      </c>
      <c r="E158" s="10" t="s">
        <v>15</v>
      </c>
      <c r="F158" s="42">
        <v>191</v>
      </c>
      <c r="G158" s="42">
        <v>7</v>
      </c>
      <c r="H158" s="13">
        <v>192</v>
      </c>
      <c r="I158" s="13">
        <v>7</v>
      </c>
      <c r="J158" s="84">
        <v>194</v>
      </c>
      <c r="K158" s="84">
        <v>6</v>
      </c>
      <c r="L158" s="37">
        <f t="shared" si="10"/>
        <v>577</v>
      </c>
      <c r="M158" s="37">
        <f t="shared" si="11"/>
        <v>20</v>
      </c>
    </row>
    <row r="159" spans="1:13">
      <c r="A159" s="9">
        <v>33</v>
      </c>
      <c r="B159" s="10" t="s">
        <v>72</v>
      </c>
      <c r="C159" s="10" t="s">
        <v>34</v>
      </c>
      <c r="D159" s="10" t="s">
        <v>14</v>
      </c>
      <c r="E159" s="10" t="s">
        <v>15</v>
      </c>
      <c r="F159" s="42">
        <v>189</v>
      </c>
      <c r="G159" s="42">
        <v>5</v>
      </c>
      <c r="H159" s="13">
        <v>188</v>
      </c>
      <c r="I159" s="13">
        <v>7</v>
      </c>
      <c r="J159" s="84">
        <v>194</v>
      </c>
      <c r="K159" s="84">
        <v>10</v>
      </c>
      <c r="L159" s="37">
        <f t="shared" si="10"/>
        <v>571</v>
      </c>
      <c r="M159" s="37">
        <f t="shared" si="11"/>
        <v>22</v>
      </c>
    </row>
    <row r="160" spans="1:13">
      <c r="A160" s="10">
        <v>13</v>
      </c>
      <c r="B160" s="10" t="s">
        <v>76</v>
      </c>
      <c r="C160" s="10" t="s">
        <v>34</v>
      </c>
      <c r="D160" s="10" t="s">
        <v>14</v>
      </c>
      <c r="E160" s="10" t="s">
        <v>15</v>
      </c>
      <c r="F160" s="42">
        <v>183</v>
      </c>
      <c r="G160" s="70">
        <v>5</v>
      </c>
      <c r="H160" s="13">
        <v>194</v>
      </c>
      <c r="I160" s="13">
        <v>11</v>
      </c>
      <c r="J160" s="84">
        <v>193</v>
      </c>
      <c r="K160" s="84">
        <v>4</v>
      </c>
      <c r="L160" s="37">
        <f t="shared" si="10"/>
        <v>570</v>
      </c>
      <c r="M160" s="37">
        <f t="shared" si="11"/>
        <v>20</v>
      </c>
    </row>
    <row r="161" spans="1:13">
      <c r="A161" s="10">
        <v>26</v>
      </c>
      <c r="B161" s="10" t="s">
        <v>70</v>
      </c>
      <c r="C161" s="10" t="s">
        <v>64</v>
      </c>
      <c r="D161" s="10" t="s">
        <v>14</v>
      </c>
      <c r="E161" s="10" t="s">
        <v>31</v>
      </c>
      <c r="F161" s="42">
        <v>189</v>
      </c>
      <c r="G161" s="42">
        <v>6</v>
      </c>
      <c r="H161" s="13">
        <v>191</v>
      </c>
      <c r="I161" s="13">
        <v>6</v>
      </c>
      <c r="J161" s="84">
        <v>189</v>
      </c>
      <c r="K161" s="84">
        <v>6</v>
      </c>
      <c r="L161" s="37">
        <f t="shared" si="10"/>
        <v>569</v>
      </c>
      <c r="M161" s="37">
        <f t="shared" si="11"/>
        <v>18</v>
      </c>
    </row>
    <row r="162" spans="1:14">
      <c r="A162" s="10">
        <v>16</v>
      </c>
      <c r="B162" s="10" t="s">
        <v>78</v>
      </c>
      <c r="C162" s="10" t="s">
        <v>79</v>
      </c>
      <c r="D162" s="10" t="s">
        <v>43</v>
      </c>
      <c r="E162" s="10" t="s">
        <v>31</v>
      </c>
      <c r="F162" s="42">
        <v>194</v>
      </c>
      <c r="G162" s="42">
        <v>10</v>
      </c>
      <c r="H162" s="13">
        <v>184</v>
      </c>
      <c r="I162" s="13">
        <v>6</v>
      </c>
      <c r="J162" s="84">
        <v>193</v>
      </c>
      <c r="K162" s="84">
        <v>6</v>
      </c>
      <c r="L162" s="37">
        <f t="shared" si="10"/>
        <v>571</v>
      </c>
      <c r="M162" s="37">
        <f t="shared" si="11"/>
        <v>22</v>
      </c>
      <c r="N162" t="s">
        <v>16</v>
      </c>
    </row>
    <row r="163" spans="1:14">
      <c r="A163" s="9">
        <v>34</v>
      </c>
      <c r="B163" s="10" t="s">
        <v>81</v>
      </c>
      <c r="C163" s="10" t="s">
        <v>34</v>
      </c>
      <c r="D163" s="10" t="s">
        <v>82</v>
      </c>
      <c r="E163" s="10" t="s">
        <v>130</v>
      </c>
      <c r="F163" s="70">
        <v>182</v>
      </c>
      <c r="G163" s="42">
        <v>3</v>
      </c>
      <c r="H163" s="25">
        <v>194</v>
      </c>
      <c r="I163" s="25">
        <v>4</v>
      </c>
      <c r="J163" s="85">
        <v>185</v>
      </c>
      <c r="K163" s="85">
        <v>3</v>
      </c>
      <c r="L163" s="37">
        <f t="shared" si="10"/>
        <v>561</v>
      </c>
      <c r="M163" s="37">
        <f t="shared" si="11"/>
        <v>10</v>
      </c>
      <c r="N163" t="s">
        <v>19</v>
      </c>
    </row>
    <row r="164" spans="1:14">
      <c r="A164" s="10">
        <v>35</v>
      </c>
      <c r="B164" s="10" t="s">
        <v>83</v>
      </c>
      <c r="C164" s="10" t="s">
        <v>34</v>
      </c>
      <c r="D164" s="10" t="s">
        <v>82</v>
      </c>
      <c r="E164" s="10" t="s">
        <v>36</v>
      </c>
      <c r="F164" s="70">
        <v>187</v>
      </c>
      <c r="G164" s="69">
        <v>7</v>
      </c>
      <c r="H164" s="25">
        <v>187</v>
      </c>
      <c r="I164" s="25">
        <v>5</v>
      </c>
      <c r="J164" s="85">
        <v>185</v>
      </c>
      <c r="K164" s="85">
        <v>6</v>
      </c>
      <c r="L164" s="37">
        <f t="shared" si="10"/>
        <v>559</v>
      </c>
      <c r="M164" s="37">
        <f t="shared" si="11"/>
        <v>18</v>
      </c>
      <c r="N164" t="s">
        <v>21</v>
      </c>
    </row>
    <row r="165" spans="1:13">
      <c r="A165" s="9">
        <v>6</v>
      </c>
      <c r="B165" s="10" t="s">
        <v>49</v>
      </c>
      <c r="C165" s="10" t="s">
        <v>34</v>
      </c>
      <c r="D165" s="10" t="s">
        <v>43</v>
      </c>
      <c r="E165" s="10" t="s">
        <v>31</v>
      </c>
      <c r="F165" s="42">
        <v>183</v>
      </c>
      <c r="G165" s="42">
        <v>5</v>
      </c>
      <c r="H165" s="13">
        <v>184</v>
      </c>
      <c r="I165" s="13">
        <v>4</v>
      </c>
      <c r="J165" s="84">
        <v>186</v>
      </c>
      <c r="K165" s="84">
        <v>3</v>
      </c>
      <c r="L165" s="37">
        <f t="shared" si="10"/>
        <v>553</v>
      </c>
      <c r="M165" s="37">
        <f t="shared" si="11"/>
        <v>12</v>
      </c>
    </row>
    <row r="166" spans="1:13">
      <c r="A166" s="9">
        <v>32</v>
      </c>
      <c r="B166" s="10" t="s">
        <v>80</v>
      </c>
      <c r="C166" s="10" t="s">
        <v>34</v>
      </c>
      <c r="D166" s="10" t="s">
        <v>43</v>
      </c>
      <c r="E166" s="10" t="s">
        <v>15</v>
      </c>
      <c r="F166" s="42">
        <v>188</v>
      </c>
      <c r="G166" s="42">
        <v>8</v>
      </c>
      <c r="H166" s="13">
        <v>182</v>
      </c>
      <c r="I166" s="13">
        <v>3</v>
      </c>
      <c r="J166" s="84">
        <v>178</v>
      </c>
      <c r="K166" s="84">
        <v>8</v>
      </c>
      <c r="L166" s="37">
        <f t="shared" si="10"/>
        <v>548</v>
      </c>
      <c r="M166" s="37">
        <f t="shared" si="11"/>
        <v>19</v>
      </c>
    </row>
    <row r="167" spans="1:14">
      <c r="A167" s="9">
        <v>28</v>
      </c>
      <c r="B167" s="10" t="s">
        <v>86</v>
      </c>
      <c r="C167" s="10" t="s">
        <v>64</v>
      </c>
      <c r="D167" s="10" t="s">
        <v>53</v>
      </c>
      <c r="E167" s="10" t="s">
        <v>15</v>
      </c>
      <c r="F167" s="42">
        <v>184</v>
      </c>
      <c r="G167" s="42">
        <v>1</v>
      </c>
      <c r="H167" s="13">
        <v>185</v>
      </c>
      <c r="I167" s="13">
        <v>4</v>
      </c>
      <c r="J167" s="84">
        <v>191</v>
      </c>
      <c r="K167" s="84">
        <v>3</v>
      </c>
      <c r="L167" s="37">
        <f t="shared" si="10"/>
        <v>560</v>
      </c>
      <c r="M167" s="37">
        <f t="shared" si="11"/>
        <v>8</v>
      </c>
      <c r="N167" t="s">
        <v>16</v>
      </c>
    </row>
    <row r="168" spans="1:14">
      <c r="A168" s="9">
        <v>24</v>
      </c>
      <c r="B168" s="10" t="s">
        <v>88</v>
      </c>
      <c r="C168" s="10" t="s">
        <v>79</v>
      </c>
      <c r="D168" s="10" t="s">
        <v>51</v>
      </c>
      <c r="E168" s="10" t="s">
        <v>31</v>
      </c>
      <c r="F168" s="42">
        <v>179</v>
      </c>
      <c r="G168" s="42">
        <v>1</v>
      </c>
      <c r="H168" s="13">
        <v>187</v>
      </c>
      <c r="I168" s="13">
        <v>2</v>
      </c>
      <c r="J168" s="84">
        <v>185</v>
      </c>
      <c r="K168" s="84">
        <v>2</v>
      </c>
      <c r="L168" s="37">
        <f t="shared" si="10"/>
        <v>551</v>
      </c>
      <c r="M168" s="37">
        <f t="shared" si="11"/>
        <v>5</v>
      </c>
      <c r="N168" t="s">
        <v>19</v>
      </c>
    </row>
    <row r="169" spans="1:14">
      <c r="A169" s="9">
        <v>29</v>
      </c>
      <c r="B169" s="10" t="s">
        <v>87</v>
      </c>
      <c r="C169" s="10" t="s">
        <v>27</v>
      </c>
      <c r="D169" s="10" t="s">
        <v>51</v>
      </c>
      <c r="E169" s="10" t="s">
        <v>15</v>
      </c>
      <c r="F169" s="42">
        <v>182</v>
      </c>
      <c r="G169" s="42">
        <v>4</v>
      </c>
      <c r="H169" s="13">
        <v>178</v>
      </c>
      <c r="I169" s="13">
        <v>2</v>
      </c>
      <c r="J169" s="84">
        <v>188</v>
      </c>
      <c r="K169" s="84">
        <v>4</v>
      </c>
      <c r="L169" s="37">
        <f t="shared" si="10"/>
        <v>548</v>
      </c>
      <c r="M169" s="37">
        <f t="shared" si="11"/>
        <v>10</v>
      </c>
      <c r="N169" t="s">
        <v>21</v>
      </c>
    </row>
    <row r="170" spans="1:13">
      <c r="A170" s="10">
        <v>38</v>
      </c>
      <c r="B170" s="10" t="s">
        <v>84</v>
      </c>
      <c r="C170" s="10" t="s">
        <v>85</v>
      </c>
      <c r="D170" s="10" t="s">
        <v>51</v>
      </c>
      <c r="E170" s="10" t="s">
        <v>46</v>
      </c>
      <c r="F170" s="70">
        <v>182</v>
      </c>
      <c r="G170" s="42">
        <v>2</v>
      </c>
      <c r="H170" s="25">
        <v>175</v>
      </c>
      <c r="I170" s="25">
        <v>2</v>
      </c>
      <c r="J170" s="85">
        <v>185</v>
      </c>
      <c r="K170" s="85">
        <v>3</v>
      </c>
      <c r="L170" s="37">
        <f t="shared" si="10"/>
        <v>542</v>
      </c>
      <c r="M170" s="37">
        <f t="shared" si="11"/>
        <v>7</v>
      </c>
    </row>
    <row r="171" spans="1:13">
      <c r="A171" s="10">
        <v>40</v>
      </c>
      <c r="B171" s="10" t="s">
        <v>89</v>
      </c>
      <c r="C171" s="10" t="s">
        <v>74</v>
      </c>
      <c r="D171" s="10" t="s">
        <v>51</v>
      </c>
      <c r="E171" s="10" t="s">
        <v>15</v>
      </c>
      <c r="F171" s="42">
        <v>179</v>
      </c>
      <c r="G171" s="42">
        <v>4</v>
      </c>
      <c r="H171" s="13">
        <v>0</v>
      </c>
      <c r="I171" s="13"/>
      <c r="J171" s="84">
        <v>0</v>
      </c>
      <c r="K171" s="84"/>
      <c r="L171" s="37">
        <f t="shared" si="10"/>
        <v>179</v>
      </c>
      <c r="M171" s="37">
        <f t="shared" si="11"/>
        <v>4</v>
      </c>
    </row>
    <row r="172" spans="1:14">
      <c r="A172" s="9">
        <v>27</v>
      </c>
      <c r="B172" s="10" t="s">
        <v>92</v>
      </c>
      <c r="C172" s="10" t="s">
        <v>64</v>
      </c>
      <c r="D172" s="10" t="s">
        <v>91</v>
      </c>
      <c r="E172" s="10" t="s">
        <v>15</v>
      </c>
      <c r="F172" s="70">
        <v>175</v>
      </c>
      <c r="G172" s="42">
        <v>1</v>
      </c>
      <c r="H172" s="25">
        <v>174</v>
      </c>
      <c r="I172" s="25"/>
      <c r="J172" s="85">
        <v>186</v>
      </c>
      <c r="K172" s="85">
        <v>5</v>
      </c>
      <c r="L172" s="37">
        <f t="shared" si="10"/>
        <v>535</v>
      </c>
      <c r="M172" s="37">
        <f t="shared" si="11"/>
        <v>6</v>
      </c>
      <c r="N172" t="s">
        <v>16</v>
      </c>
    </row>
    <row r="173" spans="1:14">
      <c r="A173" s="9">
        <v>21</v>
      </c>
      <c r="B173" s="10" t="s">
        <v>44</v>
      </c>
      <c r="C173" s="10" t="s">
        <v>68</v>
      </c>
      <c r="D173" s="10" t="s">
        <v>91</v>
      </c>
      <c r="E173" s="10" t="s">
        <v>15</v>
      </c>
      <c r="F173" s="42">
        <v>168</v>
      </c>
      <c r="G173" s="42"/>
      <c r="H173" s="13">
        <v>178</v>
      </c>
      <c r="I173" s="13">
        <v>2</v>
      </c>
      <c r="J173" s="84">
        <v>176</v>
      </c>
      <c r="K173" s="84">
        <v>4</v>
      </c>
      <c r="L173" s="37">
        <f t="shared" si="10"/>
        <v>522</v>
      </c>
      <c r="M173" s="37">
        <f t="shared" si="11"/>
        <v>6</v>
      </c>
      <c r="N173" t="s">
        <v>19</v>
      </c>
    </row>
    <row r="174" spans="1:14">
      <c r="A174" s="10">
        <v>39</v>
      </c>
      <c r="B174" s="10" t="s">
        <v>90</v>
      </c>
      <c r="C174" s="10" t="s">
        <v>85</v>
      </c>
      <c r="D174" s="10" t="s">
        <v>91</v>
      </c>
      <c r="E174" s="10" t="s">
        <v>36</v>
      </c>
      <c r="F174" s="42">
        <v>176</v>
      </c>
      <c r="G174" s="42"/>
      <c r="H174" s="13">
        <v>169</v>
      </c>
      <c r="I174" s="13"/>
      <c r="J174" s="84">
        <v>177</v>
      </c>
      <c r="K174" s="84">
        <v>4</v>
      </c>
      <c r="L174" s="37">
        <f t="shared" si="10"/>
        <v>522</v>
      </c>
      <c r="M174" s="37">
        <f t="shared" si="11"/>
        <v>4</v>
      </c>
      <c r="N174" t="s">
        <v>21</v>
      </c>
    </row>
    <row r="175" spans="1:13">
      <c r="A175" s="9"/>
      <c r="B175" s="10"/>
      <c r="C175" s="10"/>
      <c r="D175" s="10"/>
      <c r="E175" s="10"/>
      <c r="F175" s="42"/>
      <c r="G175" s="42"/>
      <c r="H175" s="13"/>
      <c r="I175" s="13"/>
      <c r="J175" s="84"/>
      <c r="K175" s="84"/>
      <c r="L175" s="37">
        <f>SUM(F170+H170+J170)</f>
        <v>542</v>
      </c>
      <c r="M175" s="37">
        <f t="shared" si="11"/>
        <v>0</v>
      </c>
    </row>
    <row r="176" spans="1:13">
      <c r="A176" s="9"/>
      <c r="B176" s="10"/>
      <c r="C176" s="10"/>
      <c r="D176" s="10"/>
      <c r="E176" s="10"/>
      <c r="F176" s="42"/>
      <c r="G176" s="42"/>
      <c r="H176" s="13"/>
      <c r="I176" s="13"/>
      <c r="J176" s="84"/>
      <c r="K176" s="84"/>
      <c r="L176" s="37">
        <f>SUM(F176+H176+J176)</f>
        <v>0</v>
      </c>
      <c r="M176" s="37">
        <f t="shared" si="11"/>
        <v>0</v>
      </c>
    </row>
    <row r="177" spans="1:13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37">
        <f>SUM(F177+H177+J177)</f>
        <v>0</v>
      </c>
      <c r="M177" s="37">
        <f t="shared" si="11"/>
        <v>0</v>
      </c>
    </row>
    <row r="178" spans="1:1">
      <c r="A178" s="72"/>
    </row>
    <row r="179" ht="23.25" spans="1:10">
      <c r="A179" s="73"/>
      <c r="B179" s="73"/>
      <c r="C179" s="1" t="s">
        <v>128</v>
      </c>
      <c r="D179" s="2"/>
      <c r="E179" s="2"/>
      <c r="F179" s="2"/>
      <c r="G179" s="2"/>
      <c r="H179" s="2"/>
      <c r="I179" s="2"/>
      <c r="J179" s="2"/>
    </row>
    <row r="180" ht="23.25" spans="1:5">
      <c r="A180" s="24"/>
      <c r="D180" s="3" t="s">
        <v>132</v>
      </c>
      <c r="E180" s="3"/>
    </row>
    <row r="181" ht="21" spans="1:1">
      <c r="A181" s="24"/>
    </row>
    <row r="182" spans="1:12">
      <c r="A182" s="5" t="s">
        <v>2</v>
      </c>
      <c r="B182" s="6" t="s">
        <v>3</v>
      </c>
      <c r="C182" s="6" t="s">
        <v>103</v>
      </c>
      <c r="D182" s="6" t="s">
        <v>104</v>
      </c>
      <c r="E182" s="74" t="s">
        <v>133</v>
      </c>
      <c r="F182" s="74" t="s">
        <v>9</v>
      </c>
      <c r="G182" s="75" t="s">
        <v>134</v>
      </c>
      <c r="H182" s="75" t="s">
        <v>9</v>
      </c>
      <c r="I182" s="86" t="s">
        <v>117</v>
      </c>
      <c r="J182" s="86" t="s">
        <v>9</v>
      </c>
      <c r="K182" s="87" t="s">
        <v>11</v>
      </c>
      <c r="L182" s="87" t="s">
        <v>135</v>
      </c>
    </row>
    <row r="183" spans="1:13">
      <c r="A183" s="10">
        <v>50</v>
      </c>
      <c r="B183" s="10" t="s">
        <v>69</v>
      </c>
      <c r="C183" s="10" t="s">
        <v>100</v>
      </c>
      <c r="D183" s="10" t="s">
        <v>14</v>
      </c>
      <c r="E183" s="70">
        <v>197</v>
      </c>
      <c r="F183" s="70">
        <v>15</v>
      </c>
      <c r="G183" s="76">
        <v>189</v>
      </c>
      <c r="H183" s="76">
        <v>4</v>
      </c>
      <c r="I183" s="43">
        <v>165</v>
      </c>
      <c r="J183" s="43">
        <v>2</v>
      </c>
      <c r="K183" s="88">
        <f t="shared" ref="K183:K186" si="12">SUM(E183+G183+I183)</f>
        <v>551</v>
      </c>
      <c r="L183" s="89">
        <f t="shared" ref="L183:L186" si="13">SUM(F183+H183+J183)</f>
        <v>21</v>
      </c>
      <c r="M183" t="s">
        <v>16</v>
      </c>
    </row>
    <row r="184" spans="1:13">
      <c r="A184" s="9">
        <v>54</v>
      </c>
      <c r="B184" s="10" t="s">
        <v>136</v>
      </c>
      <c r="C184" s="10" t="s">
        <v>79</v>
      </c>
      <c r="D184" s="10" t="s">
        <v>51</v>
      </c>
      <c r="E184" s="70">
        <v>186</v>
      </c>
      <c r="F184" s="70">
        <v>2</v>
      </c>
      <c r="G184" s="76">
        <v>177</v>
      </c>
      <c r="H184" s="76">
        <v>2</v>
      </c>
      <c r="I184" s="43">
        <v>148</v>
      </c>
      <c r="J184" s="43">
        <v>2</v>
      </c>
      <c r="K184" s="88">
        <f t="shared" si="12"/>
        <v>511</v>
      </c>
      <c r="L184" s="89">
        <f t="shared" si="13"/>
        <v>6</v>
      </c>
      <c r="M184" t="s">
        <v>19</v>
      </c>
    </row>
    <row r="185" spans="1:13">
      <c r="A185" s="9">
        <v>13</v>
      </c>
      <c r="B185" s="10" t="s">
        <v>109</v>
      </c>
      <c r="C185" s="10" t="s">
        <v>137</v>
      </c>
      <c r="D185" s="10" t="s">
        <v>82</v>
      </c>
      <c r="E185" s="42">
        <v>183</v>
      </c>
      <c r="F185" s="42">
        <v>5</v>
      </c>
      <c r="G185" s="76">
        <v>158</v>
      </c>
      <c r="H185" s="76">
        <v>11</v>
      </c>
      <c r="I185" s="43">
        <v>133</v>
      </c>
      <c r="J185" s="43">
        <v>1</v>
      </c>
      <c r="K185" s="88">
        <f t="shared" si="12"/>
        <v>474</v>
      </c>
      <c r="L185" s="89">
        <f t="shared" si="13"/>
        <v>17</v>
      </c>
      <c r="M185" t="s">
        <v>21</v>
      </c>
    </row>
    <row r="186" spans="1:1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88">
        <f t="shared" si="12"/>
        <v>0</v>
      </c>
      <c r="L186" s="89">
        <f t="shared" si="13"/>
        <v>0</v>
      </c>
    </row>
    <row r="189" spans="1:3">
      <c r="A189" s="77" t="s">
        <v>138</v>
      </c>
      <c r="B189" s="78"/>
      <c r="C189" s="78"/>
    </row>
    <row r="190" spans="1:3">
      <c r="A190" s="79" t="s">
        <v>139</v>
      </c>
      <c r="B190" s="78"/>
      <c r="C190" s="78" t="s">
        <v>69</v>
      </c>
    </row>
    <row r="191" spans="1:3">
      <c r="A191" s="79" t="s">
        <v>140</v>
      </c>
      <c r="B191" s="78"/>
      <c r="C191" s="78" t="s">
        <v>141</v>
      </c>
    </row>
    <row r="192" spans="1:3">
      <c r="A192" s="79" t="s">
        <v>142</v>
      </c>
      <c r="B192" s="78"/>
      <c r="C192" s="78" t="s">
        <v>90</v>
      </c>
    </row>
    <row r="193" spans="1:3">
      <c r="A193" s="79"/>
      <c r="B193" s="78"/>
      <c r="C193" s="78"/>
    </row>
    <row r="194" spans="1:4">
      <c r="A194" s="79" t="s">
        <v>143</v>
      </c>
      <c r="B194" s="78"/>
      <c r="C194" s="78"/>
      <c r="D194" t="s">
        <v>65</v>
      </c>
    </row>
    <row r="195" spans="1:4">
      <c r="A195" s="79" t="s">
        <v>144</v>
      </c>
      <c r="B195" s="78"/>
      <c r="C195" s="78"/>
      <c r="D195" t="s">
        <v>145</v>
      </c>
    </row>
    <row r="196" spans="1:4">
      <c r="A196" s="79" t="s">
        <v>146</v>
      </c>
      <c r="B196" s="78"/>
      <c r="C196" s="78"/>
      <c r="D196" t="s">
        <v>83</v>
      </c>
    </row>
    <row r="197" spans="1:4">
      <c r="A197" s="79" t="s">
        <v>147</v>
      </c>
      <c r="B197" s="78"/>
      <c r="C197" s="78"/>
      <c r="D197" t="s">
        <v>35</v>
      </c>
    </row>
    <row r="198" spans="1:3">
      <c r="A198" s="79"/>
      <c r="B198" s="78"/>
      <c r="C198" s="78"/>
    </row>
    <row r="199" spans="1:3">
      <c r="A199" s="79"/>
      <c r="B199" s="78"/>
      <c r="C199" s="78"/>
    </row>
    <row r="200" spans="1:4">
      <c r="A200" s="79" t="s">
        <v>148</v>
      </c>
      <c r="B200" s="78"/>
      <c r="C200" s="78"/>
      <c r="D200" t="s">
        <v>70</v>
      </c>
    </row>
    <row r="201" spans="1:4">
      <c r="A201" s="79" t="s">
        <v>149</v>
      </c>
      <c r="B201" s="78"/>
      <c r="C201" s="78"/>
      <c r="D201" t="s">
        <v>150</v>
      </c>
    </row>
    <row r="202" spans="1:3">
      <c r="A202" s="78"/>
      <c r="B202" s="78"/>
      <c r="C202" s="78"/>
    </row>
    <row r="203" spans="1:3">
      <c r="A203" s="79"/>
      <c r="B203" s="78"/>
      <c r="C203" s="78"/>
    </row>
    <row r="204" spans="1:4">
      <c r="A204" s="79" t="s">
        <v>151</v>
      </c>
      <c r="B204" s="78"/>
      <c r="C204" s="78"/>
      <c r="D204" t="s">
        <v>152</v>
      </c>
    </row>
    <row r="205" spans="1:4">
      <c r="A205" s="79" t="s">
        <v>153</v>
      </c>
      <c r="B205" s="78"/>
      <c r="C205" s="78"/>
      <c r="D205" t="s">
        <v>154</v>
      </c>
    </row>
    <row r="206" spans="1:4">
      <c r="A206" s="79" t="s">
        <v>155</v>
      </c>
      <c r="B206" s="78"/>
      <c r="C206" s="78"/>
      <c r="D206" t="s">
        <v>63</v>
      </c>
    </row>
  </sheetData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styles family</dc:creator>
  <cp:lastModifiedBy>fleur</cp:lastModifiedBy>
  <dcterms:created xsi:type="dcterms:W3CDTF">2013-07-21T22:54:00Z</dcterms:created>
  <cp:lastPrinted>2024-07-21T08:48:00Z</cp:lastPrinted>
  <dcterms:modified xsi:type="dcterms:W3CDTF">2025-07-20T08:18:41Z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5D1B3488EB42449AAAADB7BF80FA7BB1_13</vt:lpwstr>
  </property>
  <property fmtid="{D5CDD505-2E9C-101B-9397-08002B2CF9AE}" pid="3" name="KSOProductBuildVer">
    <vt:lpwstr>1033-12.2.0.21931</vt:lpwstr>
  </property>
</Properties>
</file>